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pivotTables/pivotTable19.xml" ContentType="application/vnd.openxmlformats-officedocument.spreadsheetml.pivotTable+xml"/>
  <Override PartName="/xl/pivotTables/pivotTable20.xml" ContentType="application/vnd.openxmlformats-officedocument.spreadsheetml.pivotTable+xml"/>
  <Override PartName="/xl/pivotTables/pivotTable21.xml" ContentType="application/vnd.openxmlformats-officedocument.spreadsheetml.pivotTable+xml"/>
  <Override PartName="/xl/pivotTables/pivotTable22.xml" ContentType="application/vnd.openxmlformats-officedocument.spreadsheetml.pivotTable+xml"/>
  <Override PartName="/xl/pivotTables/pivotTable23.xml" ContentType="application/vnd.openxmlformats-officedocument.spreadsheetml.pivotTable+xml"/>
  <Override PartName="/xl/pivotTables/pivotTable24.xml" ContentType="application/vnd.openxmlformats-officedocument.spreadsheetml.pivotTable+xml"/>
  <Override PartName="/xl/pivotTables/pivotTable25.xml" ContentType="application/vnd.openxmlformats-officedocument.spreadsheetml.pivotTable+xml"/>
  <Override PartName="/xl/pivotTables/pivotTable26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2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joshuawongtianci/Dropbox/My Mac (MacBook-Pro.local)/Desktop/Temp - Apr 2023/Physical 100/"/>
    </mc:Choice>
  </mc:AlternateContent>
  <xr:revisionPtr revIDLastSave="0" documentId="8_{AF66EB53-ACD2-644A-9034-93813AAFB198}" xr6:coauthVersionLast="36" xr6:coauthVersionMax="36" xr10:uidLastSave="{00000000-0000-0000-0000-000000000000}"/>
  <bookViews>
    <workbookView xWindow="-4480" yWindow="-21100" windowWidth="38400" windowHeight="21100" activeTab="2" xr2:uid="{AFA14A7F-3944-2B47-B926-2708EC8206DB}"/>
  </bookViews>
  <sheets>
    <sheet name="Sheet2" sheetId="2" r:id="rId1"/>
    <sheet name="Pivot" sheetId="10" r:id="rId2"/>
    <sheet name="Raw" sheetId="1" r:id="rId3"/>
    <sheet name="Team Colours" sheetId="33" r:id="rId4"/>
    <sheet name="Pre" sheetId="32" r:id="rId5"/>
    <sheet name="Quest 0" sheetId="6" r:id="rId6"/>
    <sheet name="Quest 1" sheetId="11" r:id="rId7"/>
    <sheet name="Quest 2" sheetId="19" r:id="rId8"/>
    <sheet name="Quest 2.5" sheetId="22" r:id="rId9"/>
    <sheet name="Quest 3" sheetId="24" r:id="rId10"/>
    <sheet name="Quest 5" sheetId="29" r:id="rId11"/>
    <sheet name="Quest 4" sheetId="27" r:id="rId12"/>
    <sheet name="Post" sheetId="31" r:id="rId13"/>
  </sheets>
  <definedNames>
    <definedName name="_xlnm._FilterDatabase" localSheetId="2" hidden="1">Raw!$A$4:$AM$104</definedName>
  </definedNames>
  <calcPr calcId="181029"/>
  <pivotCaches>
    <pivotCache cacheId="4" r:id="rId14"/>
    <pivotCache cacheId="5" r:id="rId15"/>
  </pivotCaches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3" i="2" l="1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2" i="2"/>
</calcChain>
</file>

<file path=xl/sharedStrings.xml><?xml version="1.0" encoding="utf-8"?>
<sst xmlns="http://schemas.openxmlformats.org/spreadsheetml/2006/main" count="3501" uniqueCount="599">
  <si>
    <t>Name</t>
  </si>
  <si>
    <t>https://www.whattowatch.com/features/physical-100-cast-meet-the-contestants-of-the-squid-game-style-game-show</t>
  </si>
  <si>
    <t>Choo Sung-hoon</t>
  </si>
  <si>
    <t>Yun Sung-bin</t>
  </si>
  <si>
    <t>Yang Hak-seon</t>
  </si>
  <si>
    <t>Hong Beom-seok</t>
  </si>
  <si>
    <t>Shim Eu-ddeum</t>
  </si>
  <si>
    <t>Kim Kang-min</t>
  </si>
  <si>
    <t>Song A-reum</t>
  </si>
  <si>
    <t>Cha Hyun-seung</t>
  </si>
  <si>
    <t>Lee Yong Seung</t>
  </si>
  <si>
    <t>Kim Ye-hyun</t>
  </si>
  <si>
    <t>Kang Han</t>
  </si>
  <si>
    <t>Kim Sung-jun</t>
  </si>
  <si>
    <t>Kim Sung-hun</t>
  </si>
  <si>
    <t>Son Hee-dong</t>
  </si>
  <si>
    <t>Kim Ji-han</t>
  </si>
  <si>
    <t>Yun Seok-hwan</t>
  </si>
  <si>
    <t>YOYO</t>
  </si>
  <si>
    <t>Nam Kyung-jin</t>
  </si>
  <si>
    <t>Kwak Myung-sik</t>
  </si>
  <si>
    <t>Carlos</t>
  </si>
  <si>
    <t>Park Jung-ho</t>
  </si>
  <si>
    <t>Jang Seong-min</t>
  </si>
  <si>
    <t>Kkang Mi</t>
  </si>
  <si>
    <t>An Da-jeong</t>
  </si>
  <si>
    <t>Son Hee-chan</t>
  </si>
  <si>
    <t>Jang Eun-sil</t>
  </si>
  <si>
    <t>BBULKUP</t>
  </si>
  <si>
    <t>Ma Sun-Ho</t>
  </si>
  <si>
    <t>Kang Chun-il</t>
  </si>
  <si>
    <t>Park Hyung-geun</t>
  </si>
  <si>
    <t>Jo Jin-hyeong</t>
  </si>
  <si>
    <t>Miracle Nelson</t>
  </si>
  <si>
    <t>Kim Ji-wook</t>
  </si>
  <si>
    <t>Seong Chi-hyun</t>
  </si>
  <si>
    <t>Yoo Sang-hoon</t>
  </si>
  <si>
    <t>Joo Dong-jo</t>
  </si>
  <si>
    <t>Lee Guk-young</t>
  </si>
  <si>
    <t>Cho Hyun-mi</t>
  </si>
  <si>
    <t>Lee Jun-hyung</t>
  </si>
  <si>
    <t>Seo Ha-yan</t>
  </si>
  <si>
    <t>Jeong Bo-kyeong</t>
  </si>
  <si>
    <t>Choi Kyu-tae</t>
  </si>
  <si>
    <t>Choi Min-yong</t>
  </si>
  <si>
    <t>Choi In-ho</t>
  </si>
  <si>
    <t>Florian Krapf</t>
  </si>
  <si>
    <t>Kim Gil-hwan</t>
  </si>
  <si>
    <t>Kim Min-cheol</t>
  </si>
  <si>
    <t>Kim Byeong-jin</t>
  </si>
  <si>
    <t>Kim Sang-wook</t>
  </si>
  <si>
    <t>Kim Eun-ji</t>
  </si>
  <si>
    <t>Kim Jeong-uk</t>
  </si>
  <si>
    <t>Vita Mikju</t>
  </si>
  <si>
    <t>Park Seon-kwan</t>
  </si>
  <si>
    <t>Park Jong-hyeok</t>
  </si>
  <si>
    <t>Park Jin-yong</t>
  </si>
  <si>
    <t>Bang Seong-hyeok</t>
  </si>
  <si>
    <t>Bang Ji-hoon</t>
  </si>
  <si>
    <t>Tarzan</t>
  </si>
  <si>
    <t>Seol Ki-kwan</t>
  </si>
  <si>
    <t>Shin Dong-guk</t>
  </si>
  <si>
    <t>Shin Bo Mi-rae</t>
  </si>
  <si>
    <t>Shin Se-gae</t>
  </si>
  <si>
    <t>DBO</t>
  </si>
  <si>
    <t>Austin Kang</t>
  </si>
  <si>
    <t>Woo Jin-yong</t>
  </si>
  <si>
    <t>Youn Jun-hyeoup</t>
  </si>
  <si>
    <t>Lee Da-hyeon</t>
  </si>
  <si>
    <t>Lee Dae-won</t>
  </si>
  <si>
    <t>Lee So-young</t>
  </si>
  <si>
    <t>Lee Jun-myeong</t>
  </si>
  <si>
    <t>Miho</t>
  </si>
  <si>
    <t>Elaine</t>
  </si>
  <si>
    <t>Jeon Min-seok</t>
  </si>
  <si>
    <t>Jeong Han-saem</t>
  </si>
  <si>
    <t>Jung Hae-min</t>
  </si>
  <si>
    <t>Ovan</t>
  </si>
  <si>
    <t>Cho Jung-myung</t>
  </si>
  <si>
    <t>Chae Wan-ki</t>
  </si>
  <si>
    <t>Ha Je-yong</t>
  </si>
  <si>
    <t>Hwang Bit Yeo Ul</t>
  </si>
  <si>
    <t>Kim Kyeong-baek</t>
  </si>
  <si>
    <t>Kim Da-young</t>
  </si>
  <si>
    <t>Kim Sik</t>
  </si>
  <si>
    <t>Lee Min U</t>
  </si>
  <si>
    <t>Lee Ye-ji</t>
  </si>
  <si>
    <t>Im Jeong-yun</t>
  </si>
  <si>
    <t>Jo Yeon-joo</t>
  </si>
  <si>
    <t>Jo I Taek</t>
  </si>
  <si>
    <t>Choi Sung-hyuk</t>
  </si>
  <si>
    <t>Ko Da-young</t>
  </si>
  <si>
    <t>Park Ji Su</t>
  </si>
  <si>
    <t>Caro</t>
  </si>
  <si>
    <t>Jeon Young</t>
  </si>
  <si>
    <t>Kim Chun-ri</t>
  </si>
  <si>
    <t>Kim Kyung-jin</t>
  </si>
  <si>
    <t>Park Min-ji</t>
  </si>
  <si>
    <t>Bodybuilder</t>
  </si>
  <si>
    <t>Chef, TV Personality</t>
  </si>
  <si>
    <t>Personal trainer</t>
  </si>
  <si>
    <t>Food business CEO, YouTuber, former bodybuilder</t>
  </si>
  <si>
    <t>CrossFitter</t>
  </si>
  <si>
    <t>CrossFitter/YouTuber</t>
  </si>
  <si>
    <t>Dancer, model</t>
  </si>
  <si>
    <t>Jiu-Jitsu athlete</t>
  </si>
  <si>
    <t>Boxer</t>
  </si>
  <si>
    <t>National team luger</t>
  </si>
  <si>
    <t>Strongman athlete, personal trainer</t>
  </si>
  <si>
    <t>Model, dancer</t>
  </si>
  <si>
    <t>Marathon runner</t>
  </si>
  <si>
    <t>Pole sports athlete</t>
  </si>
  <si>
    <t>MMA fighter, judoka</t>
  </si>
  <si>
    <t>Rapper</t>
  </si>
  <si>
    <t>Baseball player</t>
  </si>
  <si>
    <t>Actress, TV personality</t>
  </si>
  <si>
    <t>Fitness model, YouTuber, TV personality</t>
  </si>
  <si>
    <t>Powerlifting athlete, former arm wrestler</t>
  </si>
  <si>
    <t>YouTuber, RoK former special forces soldier and firefighter</t>
  </si>
  <si>
    <t>YouTuber, former UDT/SEAL</t>
  </si>
  <si>
    <t>College student, fitness model</t>
  </si>
  <si>
    <t>National team wrestler</t>
  </si>
  <si>
    <t>National team rugby player</t>
  </si>
  <si>
    <t>Korean coast guard</t>
  </si>
  <si>
    <t>Movie choreographer</t>
  </si>
  <si>
    <t>National team judoka</t>
  </si>
  <si>
    <t>Musical actor, model</t>
  </si>
  <si>
    <t>YouTuber, Former UDT/SEAL</t>
  </si>
  <si>
    <t>Actor</t>
  </si>
  <si>
    <t>Car dealer, strongman athlete</t>
  </si>
  <si>
    <t>Cheerleader</t>
  </si>
  <si>
    <t>MMA fighter</t>
  </si>
  <si>
    <t>Cyclist</t>
  </si>
  <si>
    <t>Pilates instructor, dancer</t>
  </si>
  <si>
    <t>National team bobsledder</t>
  </si>
  <si>
    <t>National team taekwondo athlete</t>
  </si>
  <si>
    <t>Stuntwoman</t>
  </si>
  <si>
    <t>Competitive fitness model, YouTuber</t>
  </si>
  <si>
    <t>Scuba diver, YouTuber</t>
  </si>
  <si>
    <t>Fitness model, bodybuilder</t>
  </si>
  <si>
    <t>Volleyball player</t>
  </si>
  <si>
    <t>National team diver</t>
  </si>
  <si>
    <t>Former UDT drill instructor</t>
  </si>
  <si>
    <t>Farmer, YouTuber</t>
  </si>
  <si>
    <t>Mountain rescue team, national team ice climber</t>
  </si>
  <si>
    <t>National team skeleton coach, former bobsledder</t>
  </si>
  <si>
    <t>Personal trainer, fitness model</t>
  </si>
  <si>
    <t>Fitness model</t>
  </si>
  <si>
    <t>Bodybuilder, former fencer</t>
  </si>
  <si>
    <t>Sergeant first class reservist</t>
  </si>
  <si>
    <t>Pilates instructor</t>
  </si>
  <si>
    <t>Ssireum wrestler</t>
  </si>
  <si>
    <t>Trot singer, MMA fighter</t>
  </si>
  <si>
    <t>Musical actor, dancer, bodybuilder</t>
  </si>
  <si>
    <t>Ice hockey player</t>
  </si>
  <si>
    <t>Calisthenics coach</t>
  </si>
  <si>
    <t>Chef</t>
  </si>
  <si>
    <t>Bodybuilder, YouTuber</t>
  </si>
  <si>
    <t>Dancer, model, bodybuilder</t>
  </si>
  <si>
    <t>Singer-songwriter</t>
  </si>
  <si>
    <t>Bodybuilder, national team rugby player</t>
  </si>
  <si>
    <t>Fitness model, coach</t>
  </si>
  <si>
    <t>Correctional officer</t>
  </si>
  <si>
    <t>Wrestler</t>
  </si>
  <si>
    <t>National team swimmer</t>
  </si>
  <si>
    <t>CrossFit coach</t>
  </si>
  <si>
    <t>National team bodybuilder</t>
  </si>
  <si>
    <t>Casino dealer, fitness model</t>
  </si>
  <si>
    <t>YouTuber, former competitive fitness model</t>
  </si>
  <si>
    <t>Firefighter, MMA fighter, former RoK special forces</t>
  </si>
  <si>
    <t>Stuntman</t>
  </si>
  <si>
    <t>YouTuber</t>
  </si>
  <si>
    <t>CrossFitter, former snowboarder and coach</t>
  </si>
  <si>
    <t>Olympic gold medal-winning gymnast</t>
  </si>
  <si>
    <t>Model</t>
  </si>
  <si>
    <t>Inline skater</t>
  </si>
  <si>
    <t>National team skeleton racer</t>
  </si>
  <si>
    <t>Instagram Handle</t>
  </si>
  <si>
    <t>Gender</t>
  </si>
  <si>
    <t>sillllling</t>
  </si>
  <si>
    <t>hyunmi.choi.7</t>
  </si>
  <si>
    <t>bityeoul</t>
  </si>
  <si>
    <t>Elaine Yuki-wong</t>
  </si>
  <si>
    <t>Lee Miho</t>
  </si>
  <si>
    <t>bad__yoyo</t>
  </si>
  <si>
    <t>shinbomire</t>
  </si>
  <si>
    <t>s__hayan</t>
  </si>
  <si>
    <t>_miing.g</t>
  </si>
  <si>
    <t>leeemiho</t>
  </si>
  <si>
    <t>ye_zi973</t>
  </si>
  <si>
    <t>relax_0923</t>
  </si>
  <si>
    <t>kkkkoda_0</t>
  </si>
  <si>
    <t>hipsqueen_</t>
  </si>
  <si>
    <t>__dalami</t>
  </si>
  <si>
    <t>kkang_raider</t>
  </si>
  <si>
    <t>jjuya_o0o</t>
  </si>
  <si>
    <t>Female</t>
  </si>
  <si>
    <t>https://www.leisurebyte.com/physical-100-female-contestants/</t>
  </si>
  <si>
    <t>502bright</t>
  </si>
  <si>
    <t>akiyamachoo</t>
  </si>
  <si>
    <t>chunri.kim</t>
  </si>
  <si>
    <t>dajeong_ifbbpro</t>
  </si>
  <si>
    <t>euddeume_</t>
  </si>
  <si>
    <t>kang_min_kim</t>
  </si>
  <si>
    <t>kikwan_seol</t>
  </si>
  <si>
    <t>kmc_1203_</t>
  </si>
  <si>
    <t>momjjangnongbu</t>
  </si>
  <si>
    <t>ssong_rme</t>
  </si>
  <si>
    <t>top.physical</t>
  </si>
  <si>
    <t>wrestler_nam</t>
  </si>
  <si>
    <t>yang1yang2</t>
  </si>
  <si>
    <t>elainew__</t>
  </si>
  <si>
    <t>https://www.radiotimes.com/tv/entertainment/reality-tv/physical-100-winners-quest-results/</t>
  </si>
  <si>
    <t>Miracle</t>
  </si>
  <si>
    <t>Nippert</t>
  </si>
  <si>
    <t>Jjang Jae</t>
  </si>
  <si>
    <t>Woo Jin-young</t>
  </si>
  <si>
    <t>Ju Dong-jo</t>
  </si>
  <si>
    <t>Kim Kyung-yin</t>
  </si>
  <si>
    <t>Choi Hyun-mi</t>
  </si>
  <si>
    <t>Agent H</t>
  </si>
  <si>
    <t>Yoo Ga-ram</t>
  </si>
  <si>
    <t>Chae Wan-ji</t>
  </si>
  <si>
    <t>Lee Dah-yun</t>
  </si>
  <si>
    <t>Lee Juh-yung</t>
  </si>
  <si>
    <t>Yoon Jun-hyeop</t>
  </si>
  <si>
    <t>Hwang Bit Yeo UI</t>
  </si>
  <si>
    <t>Lost</t>
  </si>
  <si>
    <t>Won</t>
  </si>
  <si>
    <t>Team 10</t>
  </si>
  <si>
    <t>Team 7</t>
  </si>
  <si>
    <t>Team 1</t>
  </si>
  <si>
    <t>Team 4</t>
  </si>
  <si>
    <t>Team 8</t>
  </si>
  <si>
    <t>Team 2</t>
  </si>
  <si>
    <t xml:space="preserve">Team 6 </t>
  </si>
  <si>
    <t>Team 9</t>
  </si>
  <si>
    <t>Team 5</t>
  </si>
  <si>
    <t>Team 3</t>
  </si>
  <si>
    <t>Team Leader</t>
  </si>
  <si>
    <t>Member</t>
  </si>
  <si>
    <t>Quest 2</t>
  </si>
  <si>
    <t>Team</t>
  </si>
  <si>
    <t>Team Role</t>
  </si>
  <si>
    <t>Quest 2 Result</t>
  </si>
  <si>
    <t>Row Labels</t>
  </si>
  <si>
    <t>Grand Total</t>
  </si>
  <si>
    <t>Quest 1 Result</t>
  </si>
  <si>
    <t>Loss</t>
  </si>
  <si>
    <t>Quest 0 Rank</t>
  </si>
  <si>
    <t>Quest 3 Result</t>
  </si>
  <si>
    <t>N/A</t>
  </si>
  <si>
    <t>Male</t>
  </si>
  <si>
    <t>Quest 2.5 Result</t>
  </si>
  <si>
    <t>Quest 4 Game</t>
  </si>
  <si>
    <t>Quest 4 Result</t>
  </si>
  <si>
    <t>Quest 3 Alliance</t>
  </si>
  <si>
    <t>Team 4 &amp; 8</t>
  </si>
  <si>
    <t>Team 1 &amp; 7</t>
  </si>
  <si>
    <t>Team 10 &amp; 2.5</t>
  </si>
  <si>
    <t>Quest 3 Rank</t>
  </si>
  <si>
    <t>3rd</t>
  </si>
  <si>
    <t>2nd</t>
  </si>
  <si>
    <t>1st</t>
  </si>
  <si>
    <t>Quest 4 Rank</t>
  </si>
  <si>
    <t>Game 1: The Punishment of Atlas</t>
  </si>
  <si>
    <t>Game 2: The Fire of Prometheus</t>
  </si>
  <si>
    <t>Game 3: The Wings of Icarus</t>
  </si>
  <si>
    <t>Game 5: The Punishment of Sisyphus</t>
  </si>
  <si>
    <t>Game 4: The Tail of Ouroboros</t>
  </si>
  <si>
    <t>sikness_training</t>
  </si>
  <si>
    <t>udtbro</t>
  </si>
  <si>
    <t>seok_hwan07</t>
  </si>
  <si>
    <t>kimjiwook_01</t>
  </si>
  <si>
    <t>1f_okey</t>
  </si>
  <si>
    <t>jun_tarzan</t>
  </si>
  <si>
    <t>itz_mkay</t>
  </si>
  <si>
    <t>Unknown</t>
  </si>
  <si>
    <t>carlos.sweats</t>
  </si>
  <si>
    <t>https://www.mykpopshows.com/physical-100</t>
  </si>
  <si>
    <t>sonhd11</t>
  </si>
  <si>
    <t>Quest 2.5 Rank</t>
  </si>
  <si>
    <t>Quest 1 Arena</t>
  </si>
  <si>
    <t>B</t>
  </si>
  <si>
    <t>A</t>
  </si>
  <si>
    <t>https://www.reddit.com/r/Physical100/comments/10qmoza/physical_100_women_results_quest_1/</t>
  </si>
  <si>
    <t>Quest 1 Chooser/Chosen</t>
  </si>
  <si>
    <t>Chosen</t>
  </si>
  <si>
    <t>Z - Unknown</t>
  </si>
  <si>
    <t>Chooser</t>
  </si>
  <si>
    <t>Z - N/A</t>
  </si>
  <si>
    <t>https://creatrip.com/en/news/13392</t>
  </si>
  <si>
    <t>lee_dahyun_</t>
  </si>
  <si>
    <t>jeong_judo</t>
  </si>
  <si>
    <t>ram.___.s</t>
  </si>
  <si>
    <t>austinkangg</t>
  </si>
  <si>
    <t>frame_92_bbangji</t>
  </si>
  <si>
    <t>bbangmax</t>
  </si>
  <si>
    <t>bbulkup</t>
  </si>
  <si>
    <t>kidocaro</t>
  </si>
  <si>
    <t>tiger_stone.h</t>
  </si>
  <si>
    <t>beastwanki</t>
  </si>
  <si>
    <t>choijungmyung</t>
  </si>
  <si>
    <t>akabigsimon</t>
  </si>
  <si>
    <t>original_swey</t>
  </si>
  <si>
    <t>5g9yo</t>
  </si>
  <si>
    <t>dbo0dbo</t>
  </si>
  <si>
    <t>florian.korea</t>
  </si>
  <si>
    <t>koreanhulk</t>
  </si>
  <si>
    <t>imjeongfit</t>
  </si>
  <si>
    <t>jang000822</t>
  </si>
  <si>
    <t>korea.neptunus_j</t>
  </si>
  <si>
    <t>undead_jedi</t>
  </si>
  <si>
    <t>1same_</t>
  </si>
  <si>
    <t>saltyudt</t>
  </si>
  <si>
    <t>itaekjo</t>
  </si>
  <si>
    <t>rornfl82</t>
  </si>
  <si>
    <t>joodongjo</t>
  </si>
  <si>
    <t>haegulland</t>
  </si>
  <si>
    <t>chunil.kang</t>
  </si>
  <si>
    <t>kang_han__</t>
  </si>
  <si>
    <t>mirme_jjin</t>
  </si>
  <si>
    <t>hbro_gh</t>
  </si>
  <si>
    <t>jjackson__classic</t>
  </si>
  <si>
    <t>kimjihan_10</t>
  </si>
  <si>
    <t>udt_100</t>
  </si>
  <si>
    <t>seal_103</t>
  </si>
  <si>
    <t>sikkkkkkkkkkkkkkkkkkkkkkkkkkkk</t>
  </si>
  <si>
    <t>mooxssang</t>
  </si>
  <si>
    <t>kzx0706</t>
  </si>
  <si>
    <t>d1lee</t>
  </si>
  <si>
    <t>real_leekugyoung</t>
  </si>
  <si>
    <t>juhyung.11</t>
  </si>
  <si>
    <t>zakta__</t>
  </si>
  <si>
    <t>korean_hercules_</t>
  </si>
  <si>
    <t>natural_masunho</t>
  </si>
  <si>
    <t>ovanjinjjada1997</t>
  </si>
  <si>
    <t>park_hyungkeun</t>
  </si>
  <si>
    <t>jisu__park</t>
  </si>
  <si>
    <t>parkjjinyong</t>
  </si>
  <si>
    <t>arshavinzoaa</t>
  </si>
  <si>
    <t>cr.warm_heart</t>
  </si>
  <si>
    <t>seonkwan16</t>
  </si>
  <si>
    <t>evan.seong__</t>
  </si>
  <si>
    <t>roadfc_fire_fighter</t>
  </si>
  <si>
    <t>action_xin</t>
  </si>
  <si>
    <t>heechanhh</t>
  </si>
  <si>
    <t>vitamikju</t>
  </si>
  <si>
    <t>jdsbx</t>
  </si>
  <si>
    <t>ssangkal_yoo</t>
  </si>
  <si>
    <t>jun.hyeoup</t>
  </si>
  <si>
    <t>dnippert40</t>
  </si>
  <si>
    <t>min.u.lee</t>
  </si>
  <si>
    <t>Judoka</t>
  </si>
  <si>
    <t>Gymnast</t>
  </si>
  <si>
    <t>Skeleton Racer</t>
  </si>
  <si>
    <t>Details</t>
  </si>
  <si>
    <t>Fitness Youtuber</t>
  </si>
  <si>
    <t>Fitness Model</t>
  </si>
  <si>
    <t>New Serial</t>
  </si>
  <si>
    <t>Dustin Nippert</t>
  </si>
  <si>
    <t>Strongman (Car dealer)</t>
  </si>
  <si>
    <t>Dancer</t>
  </si>
  <si>
    <t>Farmer</t>
  </si>
  <si>
    <t>Dancer (Model)</t>
  </si>
  <si>
    <t>Fitness Model (College student)</t>
  </si>
  <si>
    <t>Firefighter (UDT)</t>
  </si>
  <si>
    <t>Bodybuilding (CEO)</t>
  </si>
  <si>
    <t>Calisthenics athlete</t>
  </si>
  <si>
    <t>Ice Hockey player</t>
  </si>
  <si>
    <t>poledaejang</t>
  </si>
  <si>
    <t>MMA fighter (Firefighter)</t>
  </si>
  <si>
    <t>Fitness Model (Casino dealer)</t>
  </si>
  <si>
    <t>BJJ athlete</t>
  </si>
  <si>
    <t>Actor (Bodybuilder)</t>
  </si>
  <si>
    <t>Actor (Model)</t>
  </si>
  <si>
    <t>Bobsledder</t>
  </si>
  <si>
    <t>Diver</t>
  </si>
  <si>
    <t>Coast guard</t>
  </si>
  <si>
    <t>Luger</t>
  </si>
  <si>
    <t>Swimmer</t>
  </si>
  <si>
    <t>Taekwondo athlete</t>
  </si>
  <si>
    <t>Pilates</t>
  </si>
  <si>
    <t>Pole sports</t>
  </si>
  <si>
    <t>Singer</t>
  </si>
  <si>
    <t>Strongman (Personal trainer)</t>
  </si>
  <si>
    <t>MMA fighter (Trot singer)</t>
  </si>
  <si>
    <t>Arts &amp; Media</t>
  </si>
  <si>
    <t>Martial Arts (Striking)</t>
  </si>
  <si>
    <t>Martial Arts (Grappling)</t>
  </si>
  <si>
    <t>Dance</t>
  </si>
  <si>
    <t>Double Lifer</t>
  </si>
  <si>
    <t>Modelling (Bodybuilding)</t>
  </si>
  <si>
    <t>Modelling (Fitness)</t>
  </si>
  <si>
    <t>Martial Arts (Mixed)</t>
  </si>
  <si>
    <t>Fitness (Strength)</t>
  </si>
  <si>
    <t>Athletics</t>
  </si>
  <si>
    <t>Fitness (Training)</t>
  </si>
  <si>
    <t>Fitness (Calisthenics)</t>
  </si>
  <si>
    <t>Service (Civil)</t>
  </si>
  <si>
    <t>Service (Military)</t>
  </si>
  <si>
    <t>Fitness (Crossfit)</t>
  </si>
  <si>
    <t>Actress</t>
  </si>
  <si>
    <t>Occupation</t>
  </si>
  <si>
    <t>MMA Athlete</t>
  </si>
  <si>
    <t>Skeleton National Team</t>
  </si>
  <si>
    <t>Gymnastics National Team</t>
  </si>
  <si>
    <t>UDT Reserve Sergeant</t>
  </si>
  <si>
    <t>707 Reserve Sergeant</t>
  </si>
  <si>
    <t>Crossfit Athlete</t>
  </si>
  <si>
    <t>Former Firefighter</t>
  </si>
  <si>
    <t>Fitness YouTuber</t>
  </si>
  <si>
    <t>Dancer &amp; Model</t>
  </si>
  <si>
    <t>Former Fencer</t>
  </si>
  <si>
    <t>Bobsleigh National Team</t>
  </si>
  <si>
    <t>Fitness Trainer</t>
  </si>
  <si>
    <t>Volleyball Athlete</t>
  </si>
  <si>
    <t>Swimming National Team</t>
  </si>
  <si>
    <t>Wrestling National team</t>
  </si>
  <si>
    <t>Prison Guard</t>
  </si>
  <si>
    <t>Rugby National Team</t>
  </si>
  <si>
    <t>Wrestling Athlete</t>
  </si>
  <si>
    <t>Catering Business cEO</t>
  </si>
  <si>
    <t>Pilates Instructor</t>
  </si>
  <si>
    <t>Car Dealer</t>
  </si>
  <si>
    <t>Diving Athlete &amp; Model</t>
  </si>
  <si>
    <t>Casino Dealer</t>
  </si>
  <si>
    <t>Musical Actor</t>
  </si>
  <si>
    <t>Boxing Athlete</t>
  </si>
  <si>
    <t>Crossfit Coach</t>
  </si>
  <si>
    <t>Judo National team</t>
  </si>
  <si>
    <t>Ballerino</t>
  </si>
  <si>
    <t>Mountain rescue team</t>
  </si>
  <si>
    <t>Taekwondo National Team</t>
  </si>
  <si>
    <t>Fitness Athlete</t>
  </si>
  <si>
    <t>Pole Dancer</t>
  </si>
  <si>
    <t>Swimming Athlete</t>
  </si>
  <si>
    <t>Luge National Team</t>
  </si>
  <si>
    <t>Bodybuilding National Team</t>
  </si>
  <si>
    <t>Firefighter</t>
  </si>
  <si>
    <t>Trot Signer</t>
  </si>
  <si>
    <t>Marine Police</t>
  </si>
  <si>
    <t>Movie Choreographer</t>
  </si>
  <si>
    <t>Dancer (Movie Choreographer)</t>
  </si>
  <si>
    <t>Biker</t>
  </si>
  <si>
    <t>Actor &amp; Model</t>
  </si>
  <si>
    <t>Powerlifter</t>
  </si>
  <si>
    <t>Former UDT Instructor</t>
  </si>
  <si>
    <t>Stunct Actor</t>
  </si>
  <si>
    <t>Skeleton National Team Coach</t>
  </si>
  <si>
    <t>Physical Education Student</t>
  </si>
  <si>
    <t>Former Rugby Athlete</t>
  </si>
  <si>
    <t>(empty)</t>
  </si>
  <si>
    <t>Acting</t>
  </si>
  <si>
    <t>Crossfit athlete</t>
  </si>
  <si>
    <t>Mountain rescuer (Ice Climber)</t>
  </si>
  <si>
    <t>Bodybuilder (Rugby player)</t>
  </si>
  <si>
    <t>Rugby player</t>
  </si>
  <si>
    <t>Scuba diver</t>
  </si>
  <si>
    <t>Pole dancer</t>
  </si>
  <si>
    <t>UDT Reservist  (aka SEAL)</t>
  </si>
  <si>
    <t>707 Reservist (aka counter-terrorist)</t>
  </si>
  <si>
    <t>Gi BJJ practitioner</t>
  </si>
  <si>
    <t>Bodybuilder (Fencer)</t>
  </si>
  <si>
    <t>Hwang Ji-Hun (Agent H)</t>
  </si>
  <si>
    <t>Who</t>
  </si>
  <si>
    <t>Introduction Order</t>
  </si>
  <si>
    <t>Performance</t>
  </si>
  <si>
    <t>Quest 0 Group</t>
  </si>
  <si>
    <t>G1</t>
  </si>
  <si>
    <t>G2</t>
  </si>
  <si>
    <t>Quest 5 Result</t>
  </si>
  <si>
    <t>Quest 5 Rank</t>
  </si>
  <si>
    <t>Count of Instagram Handle</t>
  </si>
  <si>
    <t>Sum of Quest 0 Rank</t>
  </si>
  <si>
    <t>(Multiple Items)</t>
  </si>
  <si>
    <t>Column Labels</t>
  </si>
  <si>
    <t>Count of Quest 0 Rank</t>
  </si>
  <si>
    <t>Well distributed across different disciplines</t>
  </si>
  <si>
    <t>Concentration amongst strongman and dance</t>
  </si>
  <si>
    <t>There are 2 types of dancers.</t>
  </si>
  <si>
    <t>Females showed more intelligence in technique</t>
  </si>
  <si>
    <t>Y - Gender</t>
  </si>
  <si>
    <t>Y - Fitness Category</t>
  </si>
  <si>
    <t>Y - Discipline / job</t>
  </si>
  <si>
    <t>Opponent Gender</t>
  </si>
  <si>
    <t>Opponent Fitness Category</t>
  </si>
  <si>
    <t>Opponent Discipline / job</t>
  </si>
  <si>
    <t>Choosing gave them a significant advantage</t>
  </si>
  <si>
    <t>Men who chose women automatically won. Exception being Chae Wan Ki</t>
  </si>
  <si>
    <t>Women who chose men all lost. 2 very interesting fights</t>
  </si>
  <si>
    <t>C</t>
  </si>
  <si>
    <t>Cross Gender Matches</t>
  </si>
  <si>
    <t>Not the arena</t>
  </si>
  <si>
    <t>Obvious losers, but not so clear cut as the highlights.</t>
  </si>
  <si>
    <t>Count of New Serial</t>
  </si>
  <si>
    <t>Not the best teams moved forward.</t>
  </si>
  <si>
    <t>Seriously underestimate the impact of balance.</t>
  </si>
  <si>
    <t>Quest 2 Opponent</t>
  </si>
  <si>
    <t>Quest 1 Opponent</t>
  </si>
  <si>
    <t>Quest 2 Chooser/Chosen</t>
  </si>
  <si>
    <t xml:space="preserve">The higher ranked team lost </t>
  </si>
  <si>
    <t>More Half the men were eliminated</t>
  </si>
  <si>
    <t>Only 1/3 of the woman survived</t>
  </si>
  <si>
    <t>Sum of Quest 2.5 Rank</t>
  </si>
  <si>
    <t>Count of Quest 3 Alliance</t>
  </si>
  <si>
    <t>Lost Total</t>
  </si>
  <si>
    <t>Won Total</t>
  </si>
  <si>
    <t>Technique</t>
  </si>
  <si>
    <t>Sum of Quest 4 Rank</t>
  </si>
  <si>
    <t>Sum of Quest 5 Rank</t>
  </si>
  <si>
    <t>(blank)</t>
  </si>
  <si>
    <t>Loyalty</t>
  </si>
  <si>
    <t>Did they select?</t>
  </si>
  <si>
    <t>Who dropped?</t>
  </si>
  <si>
    <t>Self Made</t>
  </si>
  <si>
    <t>Team 09</t>
  </si>
  <si>
    <t xml:space="preserve">Team 06 </t>
  </si>
  <si>
    <t>Team 05</t>
  </si>
  <si>
    <t>Team 03</t>
  </si>
  <si>
    <t>Team 02</t>
  </si>
  <si>
    <t>Quest 2 Team</t>
  </si>
  <si>
    <t>Quest 2 Role</t>
  </si>
  <si>
    <t>3,4</t>
  </si>
  <si>
    <t>2,3,6,7,8,9</t>
  </si>
  <si>
    <t>7,8</t>
  </si>
  <si>
    <t>Quest 2 Rejections by Team n</t>
  </si>
  <si>
    <t>Elimination Details</t>
  </si>
  <si>
    <t>Eliminated in Q1 - Deathmatch</t>
  </si>
  <si>
    <t>Eliminated in Q2 - Moving Sand / Q2.5 Torso Suspension</t>
  </si>
  <si>
    <t>Eliminated in Q4 - Game 1: The Punishment of Atlas</t>
  </si>
  <si>
    <t>Eliminated in Q4 - Game 2: The Fire of Prometheus</t>
  </si>
  <si>
    <t>Eliminated in Q4 - Game 3: The Wings of Icarus</t>
  </si>
  <si>
    <t>Eliminated in Q4 - Game 4: The Tail of Ouroboros</t>
  </si>
  <si>
    <t>Eliminated in Q4 - Game 5: The Punishment of Sisyphus</t>
  </si>
  <si>
    <t>Elimination Results Details</t>
  </si>
  <si>
    <t xml:space="preserve">Eliminated in Q3 - Moving Ship </t>
  </si>
  <si>
    <t>(19:55 to 22:15)</t>
  </si>
  <si>
    <t xml:space="preserve">The survivor </t>
  </si>
  <si>
    <t>(1 / 100)</t>
  </si>
  <si>
    <t>(Half a wheel of rope less than the survivor)</t>
  </si>
  <si>
    <t>(Split second slower than the survivor)</t>
  </si>
  <si>
    <t>(86th round of shuttle run)</t>
  </si>
  <si>
    <t>(18 tiles to the survivor's 48 tiles)</t>
  </si>
  <si>
    <r>
      <t>Eliminated in Q5 - Game 1: 5</t>
    </r>
    <r>
      <rPr>
        <sz val="12"/>
        <color theme="1"/>
        <rFont val="Calibri (Body)_x0000_"/>
      </rPr>
      <t>-Way Tug-of-War</t>
    </r>
  </si>
  <si>
    <t>Eliminated in Q5 - Game 2: Square Flip</t>
  </si>
  <si>
    <t>Eliminated in Q5 - Game 4: Infinite Rope</t>
  </si>
  <si>
    <t>Eliminated in Q5 - Game 3: Triangle Shuttle Run</t>
  </si>
  <si>
    <t>#N/A</t>
  </si>
  <si>
    <t>Eliminated in Q5 - Game 1: 5-Way Tug-of-War</t>
  </si>
  <si>
    <t>Jobs (Physical)</t>
  </si>
  <si>
    <t>Jobs (ex-Military)</t>
  </si>
  <si>
    <t>Athletes</t>
  </si>
  <si>
    <t>Artists</t>
  </si>
  <si>
    <t>Dancers</t>
  </si>
  <si>
    <t>Martial Artists</t>
  </si>
  <si>
    <t>Models</t>
  </si>
  <si>
    <t>Professionals</t>
  </si>
  <si>
    <t>Fitness (Pilates)</t>
  </si>
  <si>
    <t>Fitness</t>
  </si>
  <si>
    <t>Y - Fitness Category (Macro)</t>
  </si>
  <si>
    <t>Gender Representative</t>
  </si>
  <si>
    <r>
      <t>-</t>
    </r>
    <r>
      <rPr>
        <sz val="7"/>
        <color theme="1"/>
        <rFont val="Times New Roman"/>
        <family val="1"/>
      </rPr>
      <t xml:space="preserve">        </t>
    </r>
    <r>
      <rPr>
        <sz val="10"/>
        <color theme="1"/>
        <rFont val="Open Sans"/>
        <family val="2"/>
      </rPr>
      <t>The breaking of the torso. To be better</t>
    </r>
  </si>
  <si>
    <t>#8 / #4 was formed completed from the start</t>
  </si>
  <si>
    <t>Choo Sung Hoon</t>
  </si>
  <si>
    <t>“The team looked weak to me. It was not a strong team.</t>
  </si>
  <si>
    <t>Picked the woman first to show he valued them.</t>
  </si>
  <si>
    <t>Woo Jin Yong -&gt; Kim Min Cheol -&gt; Dustin Nipppert</t>
  </si>
  <si>
    <t xml:space="preserve">Hae Min -&gt; Park Jin Yong </t>
  </si>
  <si>
    <t>Tookout some impressive people on road to the top</t>
  </si>
  <si>
    <t>Eliminated in Q1 - Death Match</t>
  </si>
  <si>
    <t>Eliminated in Q2 - Moving Sand / Q2.5 Hanging Torso</t>
  </si>
  <si>
    <t>Quest 0 overall</t>
  </si>
  <si>
    <t>Top 10 all G2</t>
  </si>
  <si>
    <t xml:space="preserve"> (Left 3rd</t>
  </si>
  <si>
    <t xml:space="preserve"> (Left Most 2nd)</t>
  </si>
  <si>
    <t xml:space="preserve"> </t>
  </si>
  <si>
    <t xml:space="preserve">5 Left Most </t>
  </si>
  <si>
    <t>6 Left Most (2nd)</t>
  </si>
  <si>
    <t>7 Left Most</t>
  </si>
  <si>
    <t>Last Row</t>
  </si>
  <si>
    <t>Left Most 4</t>
  </si>
  <si>
    <t>Should</t>
  </si>
  <si>
    <t>55R1 / 68,71/R2</t>
  </si>
  <si>
    <t>49/48</t>
  </si>
  <si>
    <t>=</t>
  </si>
  <si>
    <t>Comments</t>
  </si>
  <si>
    <t>24?</t>
  </si>
  <si>
    <t>Check</t>
  </si>
  <si>
    <t>Team 10 - Purple</t>
  </si>
  <si>
    <t>Team 01 - Red</t>
  </si>
  <si>
    <t>Team 02 - Navy Blue</t>
  </si>
  <si>
    <t>Team 03 - White</t>
  </si>
  <si>
    <t>Team 04 - Teal</t>
  </si>
  <si>
    <t>Team 05 - Orange</t>
  </si>
  <si>
    <t>Team 06 - Green</t>
  </si>
  <si>
    <t>Team 07 - Pink</t>
  </si>
  <si>
    <t>Team 08 - Baby Blue</t>
  </si>
  <si>
    <t>Team 09 - Yellow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</si>
</sst>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>
    <font>
      <sz val="12"/>
      <color theme="1"/>
      <name val="Calibri"/>
      <family val="2"/>
      <scheme val="minor"/>
    </font>
    <font>
      <sz val="24"/>
      <color rgb="FF000000"/>
      <name val="Open Sans"/>
      <family val="2"/>
    </font>
    <font>
      <sz val="16"/>
      <color rgb="FF000000"/>
      <name val="Helvetica Neue"/>
      <family val="2"/>
    </font>
    <font>
      <sz val="16"/>
      <color rgb="FF000000"/>
      <name val="Helvetica Neue"/>
      <family val="2"/>
    </font>
    <font>
      <sz val="18"/>
      <color rgb="FF000000"/>
      <name val="Helvetica Neue"/>
      <family val="2"/>
    </font>
    <font>
      <u/>
      <sz val="12"/>
      <color theme="10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 (Body)_x0000_"/>
    </font>
    <font>
      <sz val="10"/>
      <color theme="1"/>
      <name val="Open Sans"/>
      <family val="2"/>
    </font>
    <font>
      <sz val="7"/>
      <color theme="1"/>
      <name val="Times New Roman"/>
      <family val="1"/>
    </font>
  </fonts>
  <fills count="8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7" tint="0.79998168889431442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 style="thin">
        <color indexed="65"/>
      </left>
      <right/>
      <top style="thin">
        <color rgb="FF999999"/>
      </top>
      <bottom/>
      <diagonal/>
    </border>
    <border>
      <left style="thin">
        <color indexed="65"/>
      </left>
      <right style="thin">
        <color rgb="FF999999"/>
      </right>
      <top style="thin">
        <color rgb="FF999999"/>
      </top>
      <bottom/>
      <diagonal/>
    </border>
    <border>
      <left style="thin">
        <color rgb="FF999999"/>
      </left>
      <right/>
      <top style="thin">
        <color indexed="65"/>
      </top>
      <bottom/>
      <diagonal/>
    </border>
    <border>
      <left style="thin">
        <color indexed="65"/>
      </left>
      <right/>
      <top style="thin">
        <color indexed="65"/>
      </top>
      <bottom/>
      <diagonal/>
    </border>
    <border>
      <left style="thin">
        <color indexed="65"/>
      </left>
      <right style="thin">
        <color rgb="FF999999"/>
      </right>
      <top style="thin">
        <color indexed="65"/>
      </top>
      <bottom/>
      <diagonal/>
    </border>
    <border>
      <left style="thin">
        <color rgb="FF999999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/>
      <top style="thin">
        <color indexed="65"/>
      </top>
      <bottom style="thin">
        <color rgb="FF999999"/>
      </bottom>
      <diagonal/>
    </border>
    <border>
      <left style="thin">
        <color indexed="65"/>
      </left>
      <right style="thin">
        <color rgb="FF999999"/>
      </right>
      <top style="thin">
        <color indexed="65"/>
      </top>
      <bottom style="thin">
        <color rgb="FF999999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52">
    <xf numFmtId="0" fontId="0" fillId="0" borderId="0" xfId="0"/>
    <xf numFmtId="0" fontId="1" fillId="0" borderId="0" xfId="0" applyFont="1"/>
    <xf numFmtId="0" fontId="3" fillId="0" borderId="0" xfId="0" applyFont="1"/>
    <xf numFmtId="0" fontId="5" fillId="0" borderId="0" xfId="1"/>
    <xf numFmtId="0" fontId="2" fillId="0" borderId="0" xfId="0" applyFont="1"/>
    <xf numFmtId="0" fontId="4" fillId="0" borderId="0" xfId="0" applyFont="1"/>
    <xf numFmtId="0" fontId="0" fillId="0" borderId="0" xfId="0" applyAlignment="1">
      <alignment wrapText="1"/>
    </xf>
    <xf numFmtId="0" fontId="6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Font="1"/>
    <xf numFmtId="0" fontId="0" fillId="0" borderId="0" xfId="0" applyFont="1" applyAlignment="1">
      <alignment horizontal="left"/>
    </xf>
    <xf numFmtId="0" fontId="0" fillId="0" borderId="0" xfId="0" applyFont="1" applyFill="1"/>
    <xf numFmtId="0" fontId="6" fillId="0" borderId="0" xfId="0" applyFont="1" applyFill="1"/>
    <xf numFmtId="0" fontId="7" fillId="2" borderId="0" xfId="0" applyFont="1" applyFill="1"/>
    <xf numFmtId="0" fontId="0" fillId="4" borderId="0" xfId="0" applyFill="1"/>
    <xf numFmtId="0" fontId="7" fillId="4" borderId="0" xfId="0" applyFont="1" applyFill="1"/>
    <xf numFmtId="0" fontId="0" fillId="5" borderId="0" xfId="0" applyFill="1"/>
    <xf numFmtId="0" fontId="7" fillId="5" borderId="0" xfId="0" applyFont="1" applyFill="1"/>
    <xf numFmtId="0" fontId="0" fillId="0" borderId="0" xfId="0" applyAlignment="1"/>
    <xf numFmtId="0" fontId="5" fillId="0" borderId="0" xfId="1" applyAlignment="1"/>
    <xf numFmtId="0" fontId="0" fillId="4" borderId="0" xfId="0" applyFill="1" applyAlignment="1"/>
    <xf numFmtId="0" fontId="0" fillId="0" borderId="0" xfId="0" applyAlignment="1">
      <alignment horizontal="left" indent="1"/>
    </xf>
    <xf numFmtId="0" fontId="0" fillId="0" borderId="0" xfId="0" applyAlignment="1">
      <alignment horizontal="left" indent="2"/>
    </xf>
    <xf numFmtId="0" fontId="8" fillId="6" borderId="1" xfId="0" applyFont="1" applyFill="1" applyBorder="1"/>
    <xf numFmtId="0" fontId="7" fillId="2" borderId="0" xfId="0" applyFont="1" applyFill="1" applyAlignment="1"/>
    <xf numFmtId="0" fontId="7" fillId="2" borderId="0" xfId="0" applyFont="1" applyFill="1" applyAlignment="1">
      <alignment horizontal="left"/>
    </xf>
    <xf numFmtId="0" fontId="7" fillId="3" borderId="0" xfId="0" applyFont="1" applyFill="1"/>
    <xf numFmtId="0" fontId="8" fillId="0" borderId="0" xfId="0" applyFont="1"/>
    <xf numFmtId="0" fontId="0" fillId="0" borderId="0" xfId="0" applyFont="1" applyAlignment="1"/>
    <xf numFmtId="0" fontId="0" fillId="0" borderId="0" xfId="0" applyNumberFormat="1" applyFont="1" applyAlignment="1">
      <alignment horizontal="left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0" xfId="0" applyAlignment="1">
      <alignment horizontal="left" indent="3"/>
    </xf>
    <xf numFmtId="0" fontId="8" fillId="0" borderId="0" xfId="0" applyFont="1" applyAlignment="1">
      <alignment horizontal="left"/>
    </xf>
    <xf numFmtId="0" fontId="8" fillId="6" borderId="0" xfId="0" applyFont="1" applyFill="1" applyBorder="1"/>
    <xf numFmtId="0" fontId="0" fillId="0" borderId="0" xfId="0" applyAlignment="1">
      <alignment horizontal="left" indent="4"/>
    </xf>
    <xf numFmtId="0" fontId="0" fillId="0" borderId="0" xfId="0" applyAlignment="1">
      <alignment horizontal="left" indent="5"/>
    </xf>
    <xf numFmtId="0" fontId="0" fillId="0" borderId="0" xfId="0" applyFill="1"/>
    <xf numFmtId="0" fontId="10" fillId="0" borderId="0" xfId="0" applyFont="1" applyAlignment="1">
      <alignment horizontal="left" vertical="center" indent="4"/>
    </xf>
    <xf numFmtId="0" fontId="10" fillId="0" borderId="0" xfId="0" applyFont="1" applyAlignment="1">
      <alignment vertical="center"/>
    </xf>
    <xf numFmtId="0" fontId="0" fillId="7" borderId="0" xfId="0" applyFont="1" applyFill="1"/>
    <xf numFmtId="0" fontId="0" fillId="7" borderId="0" xfId="0" applyFill="1"/>
    <xf numFmtId="0" fontId="0" fillId="0" borderId="0" xfId="0" applyFont="1" applyFill="1" applyAlignment="1">
      <alignment horizontal="right"/>
    </xf>
  </cellXfs>
  <cellStyles count="2">
    <cellStyle name="Hyperlink" xfId="1" builtinId="8"/>
    <cellStyle name="Normal" xfId="0" builtinId="0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2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85389</xdr:colOff>
      <xdr:row>107</xdr:row>
      <xdr:rowOff>178391</xdr:rowOff>
    </xdr:from>
    <xdr:to>
      <xdr:col>12</xdr:col>
      <xdr:colOff>808183</xdr:colOff>
      <xdr:row>122</xdr:row>
      <xdr:rowOff>3273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DC652E2-FB51-7547-87EF-F2E2927B9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98844" y="22703573"/>
          <a:ext cx="2385339" cy="2942155"/>
        </a:xfrm>
        <a:prstGeom prst="rect">
          <a:avLst/>
        </a:prstGeom>
      </xdr:spPr>
    </xdr:pic>
    <xdr:clientData/>
  </xdr:twoCellAnchor>
  <xdr:twoCellAnchor editAs="oneCell">
    <xdr:from>
      <xdr:col>21</xdr:col>
      <xdr:colOff>1924</xdr:colOff>
      <xdr:row>156</xdr:row>
      <xdr:rowOff>185066</xdr:rowOff>
    </xdr:from>
    <xdr:to>
      <xdr:col>35</xdr:col>
      <xdr:colOff>101599</xdr:colOff>
      <xdr:row>174</xdr:row>
      <xdr:rowOff>106796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A399B42-58C0-B04E-8C31-7A5F14D90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507469" y="32893339"/>
          <a:ext cx="4662439" cy="3662457"/>
        </a:xfrm>
        <a:prstGeom prst="rect">
          <a:avLst/>
        </a:prstGeom>
      </xdr:spPr>
    </xdr:pic>
    <xdr:clientData/>
  </xdr:twoCellAnchor>
  <xdr:twoCellAnchor editAs="oneCell">
    <xdr:from>
      <xdr:col>44</xdr:col>
      <xdr:colOff>692727</xdr:colOff>
      <xdr:row>125</xdr:row>
      <xdr:rowOff>150090</xdr:rowOff>
    </xdr:from>
    <xdr:to>
      <xdr:col>48</xdr:col>
      <xdr:colOff>669636</xdr:colOff>
      <xdr:row>141</xdr:row>
      <xdr:rowOff>177799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22BFA00-5AC1-C341-A795-752DBF06F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433818" y="26415999"/>
          <a:ext cx="3302000" cy="3352800"/>
        </a:xfrm>
        <a:prstGeom prst="rect">
          <a:avLst/>
        </a:prstGeom>
      </xdr:spPr>
    </xdr:pic>
    <xdr:clientData/>
  </xdr:twoCellAnchor>
  <xdr:twoCellAnchor editAs="oneCell">
    <xdr:from>
      <xdr:col>36</xdr:col>
      <xdr:colOff>2205182</xdr:colOff>
      <xdr:row>166</xdr:row>
      <xdr:rowOff>46182</xdr:rowOff>
    </xdr:from>
    <xdr:to>
      <xdr:col>37</xdr:col>
      <xdr:colOff>487218</xdr:colOff>
      <xdr:row>172</xdr:row>
      <xdr:rowOff>5773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98F3F69-7756-D64B-9A34-57A891197E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622000" y="34832637"/>
          <a:ext cx="787400" cy="1206500"/>
        </a:xfrm>
        <a:prstGeom prst="rect">
          <a:avLst/>
        </a:prstGeom>
      </xdr:spPr>
    </xdr:pic>
    <xdr:clientData/>
  </xdr:twoCellAnchor>
  <xdr:twoCellAnchor editAs="oneCell">
    <xdr:from>
      <xdr:col>10</xdr:col>
      <xdr:colOff>196276</xdr:colOff>
      <xdr:row>140</xdr:row>
      <xdr:rowOff>23090</xdr:rowOff>
    </xdr:from>
    <xdr:to>
      <xdr:col>12</xdr:col>
      <xdr:colOff>591131</xdr:colOff>
      <xdr:row>154</xdr:row>
      <xdr:rowOff>187036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67E9976F-A4E9-9B45-9148-1773E64C7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09731" y="29406272"/>
          <a:ext cx="2057400" cy="3073400"/>
        </a:xfrm>
        <a:prstGeom prst="rect">
          <a:avLst/>
        </a:prstGeom>
      </xdr:spPr>
    </xdr:pic>
    <xdr:clientData/>
  </xdr:twoCellAnchor>
  <xdr:twoCellAnchor editAs="oneCell">
    <xdr:from>
      <xdr:col>5</xdr:col>
      <xdr:colOff>173181</xdr:colOff>
      <xdr:row>106</xdr:row>
      <xdr:rowOff>103910</xdr:rowOff>
    </xdr:from>
    <xdr:to>
      <xdr:col>8</xdr:col>
      <xdr:colOff>451427</xdr:colOff>
      <xdr:row>121</xdr:row>
      <xdr:rowOff>148938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F72C1A6-4D3F-754A-80DC-CC7F86D88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96545" y="22421274"/>
          <a:ext cx="2044700" cy="3162300"/>
        </a:xfrm>
        <a:prstGeom prst="rect">
          <a:avLst/>
        </a:prstGeom>
      </xdr:spPr>
    </xdr:pic>
    <xdr:clientData/>
  </xdr:twoCellAnchor>
  <xdr:twoCellAnchor editAs="oneCell">
    <xdr:from>
      <xdr:col>5</xdr:col>
      <xdr:colOff>219364</xdr:colOff>
      <xdr:row>123</xdr:row>
      <xdr:rowOff>126999</xdr:rowOff>
    </xdr:from>
    <xdr:to>
      <xdr:col>9</xdr:col>
      <xdr:colOff>162792</xdr:colOff>
      <xdr:row>138</xdr:row>
      <xdr:rowOff>19627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330A634-B493-5948-B3CC-771EB1977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2728" y="25977272"/>
          <a:ext cx="2171700" cy="3009900"/>
        </a:xfrm>
        <a:prstGeom prst="rect">
          <a:avLst/>
        </a:prstGeom>
      </xdr:spPr>
    </xdr:pic>
    <xdr:clientData/>
  </xdr:twoCellAnchor>
  <xdr:twoCellAnchor editAs="oneCell">
    <xdr:from>
      <xdr:col>10</xdr:col>
      <xdr:colOff>34637</xdr:colOff>
      <xdr:row>122</xdr:row>
      <xdr:rowOff>127000</xdr:rowOff>
    </xdr:from>
    <xdr:to>
      <xdr:col>12</xdr:col>
      <xdr:colOff>531092</xdr:colOff>
      <xdr:row>138</xdr:row>
      <xdr:rowOff>2310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2CF59081-0C3E-5D4C-813B-68B265BD6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48092" y="25769455"/>
          <a:ext cx="2159000" cy="3200400"/>
        </a:xfrm>
        <a:prstGeom prst="rect">
          <a:avLst/>
        </a:prstGeom>
      </xdr:spPr>
    </xdr:pic>
    <xdr:clientData/>
  </xdr:twoCellAnchor>
  <xdr:twoCellAnchor editAs="oneCell">
    <xdr:from>
      <xdr:col>3</xdr:col>
      <xdr:colOff>450273</xdr:colOff>
      <xdr:row>139</xdr:row>
      <xdr:rowOff>46181</xdr:rowOff>
    </xdr:from>
    <xdr:to>
      <xdr:col>4</xdr:col>
      <xdr:colOff>510309</xdr:colOff>
      <xdr:row>153</xdr:row>
      <xdr:rowOff>108527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394DC332-A112-0C44-B33E-398DA655E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29364" y="29221545"/>
          <a:ext cx="2184400" cy="2971800"/>
        </a:xfrm>
        <a:prstGeom prst="rect">
          <a:avLst/>
        </a:prstGeom>
      </xdr:spPr>
    </xdr:pic>
    <xdr:clientData/>
  </xdr:twoCellAnchor>
  <xdr:twoCellAnchor editAs="oneCell">
    <xdr:from>
      <xdr:col>5</xdr:col>
      <xdr:colOff>323273</xdr:colOff>
      <xdr:row>139</xdr:row>
      <xdr:rowOff>80818</xdr:rowOff>
    </xdr:from>
    <xdr:to>
      <xdr:col>9</xdr:col>
      <xdr:colOff>203201</xdr:colOff>
      <xdr:row>154</xdr:row>
      <xdr:rowOff>62346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4498E30-57A5-C646-A08A-105AA969EF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46637" y="29256182"/>
          <a:ext cx="2108200" cy="3098800"/>
        </a:xfrm>
        <a:prstGeom prst="rect">
          <a:avLst/>
        </a:prstGeom>
      </xdr:spPr>
    </xdr:pic>
    <xdr:clientData/>
  </xdr:twoCellAnchor>
  <xdr:twoCellAnchor editAs="oneCell">
    <xdr:from>
      <xdr:col>40</xdr:col>
      <xdr:colOff>207817</xdr:colOff>
      <xdr:row>128</xdr:row>
      <xdr:rowOff>69271</xdr:rowOff>
    </xdr:from>
    <xdr:to>
      <xdr:col>44</xdr:col>
      <xdr:colOff>476511</xdr:colOff>
      <xdr:row>140</xdr:row>
      <xdr:rowOff>46180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E7375C8A-7760-2745-9826-BF2B8580C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6623817" y="26958635"/>
          <a:ext cx="3593785" cy="2470727"/>
        </a:xfrm>
        <a:prstGeom prst="rect">
          <a:avLst/>
        </a:prstGeom>
      </xdr:spPr>
    </xdr:pic>
    <xdr:clientData/>
  </xdr:twoCellAnchor>
  <xdr:twoCellAnchor editAs="oneCell">
    <xdr:from>
      <xdr:col>36</xdr:col>
      <xdr:colOff>253999</xdr:colOff>
      <xdr:row>143</xdr:row>
      <xdr:rowOff>23091</xdr:rowOff>
    </xdr:from>
    <xdr:to>
      <xdr:col>39</xdr:col>
      <xdr:colOff>472011</xdr:colOff>
      <xdr:row>164</xdr:row>
      <xdr:rowOff>87745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E480B35-BE57-1247-BD8F-07E4BB2377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670817" y="30029727"/>
          <a:ext cx="4385921" cy="4428836"/>
        </a:xfrm>
        <a:prstGeom prst="rect">
          <a:avLst/>
        </a:prstGeom>
      </xdr:spPr>
    </xdr:pic>
    <xdr:clientData/>
  </xdr:twoCellAnchor>
  <xdr:twoCellAnchor editAs="oneCell">
    <xdr:from>
      <xdr:col>36</xdr:col>
      <xdr:colOff>334818</xdr:colOff>
      <xdr:row>165</xdr:row>
      <xdr:rowOff>184728</xdr:rowOff>
    </xdr:from>
    <xdr:to>
      <xdr:col>36</xdr:col>
      <xdr:colOff>1706418</xdr:colOff>
      <xdr:row>171</xdr:row>
      <xdr:rowOff>30019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2A743626-A067-7B43-8E0E-545AE3A53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751636" y="34763364"/>
          <a:ext cx="1371600" cy="1092200"/>
        </a:xfrm>
        <a:prstGeom prst="rect">
          <a:avLst/>
        </a:prstGeom>
      </xdr:spPr>
    </xdr:pic>
    <xdr:clientData/>
  </xdr:twoCellAnchor>
  <xdr:twoCellAnchor editAs="oneCell">
    <xdr:from>
      <xdr:col>3</xdr:col>
      <xdr:colOff>300182</xdr:colOff>
      <xdr:row>271</xdr:row>
      <xdr:rowOff>34636</xdr:rowOff>
    </xdr:from>
    <xdr:to>
      <xdr:col>35</xdr:col>
      <xdr:colOff>2050473</xdr:colOff>
      <xdr:row>297</xdr:row>
      <xdr:rowOff>181263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696F450-F53F-D646-A7C7-47F04A0CE0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879273" y="56722818"/>
          <a:ext cx="23317200" cy="5549900"/>
        </a:xfrm>
        <a:prstGeom prst="rect">
          <a:avLst/>
        </a:prstGeom>
      </xdr:spPr>
    </xdr:pic>
    <xdr:clientData/>
  </xdr:twoCellAnchor>
  <xdr:twoCellAnchor editAs="oneCell">
    <xdr:from>
      <xdr:col>36</xdr:col>
      <xdr:colOff>461819</xdr:colOff>
      <xdr:row>132</xdr:row>
      <xdr:rowOff>173183</xdr:rowOff>
    </xdr:from>
    <xdr:to>
      <xdr:col>37</xdr:col>
      <xdr:colOff>39255</xdr:colOff>
      <xdr:row>141</xdr:row>
      <xdr:rowOff>68119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D506021D-E78A-D04C-A1AD-9332C138A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878637" y="27893819"/>
          <a:ext cx="2082800" cy="1765300"/>
        </a:xfrm>
        <a:prstGeom prst="rect">
          <a:avLst/>
        </a:prstGeom>
      </xdr:spPr>
    </xdr:pic>
    <xdr:clientData/>
  </xdr:twoCellAnchor>
  <xdr:twoCellAnchor editAs="oneCell">
    <xdr:from>
      <xdr:col>37</xdr:col>
      <xdr:colOff>184727</xdr:colOff>
      <xdr:row>132</xdr:row>
      <xdr:rowOff>184727</xdr:rowOff>
    </xdr:from>
    <xdr:to>
      <xdr:col>39</xdr:col>
      <xdr:colOff>646546</xdr:colOff>
      <xdr:row>141</xdr:row>
      <xdr:rowOff>176165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7967720C-D24C-1A4B-9D38-9858BC9AB5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106909" y="27905363"/>
          <a:ext cx="2124364" cy="1861802"/>
        </a:xfrm>
        <a:prstGeom prst="rect">
          <a:avLst/>
        </a:prstGeom>
      </xdr:spPr>
    </xdr:pic>
    <xdr:clientData/>
  </xdr:twoCellAnchor>
  <xdr:twoCellAnchor editAs="oneCell">
    <xdr:from>
      <xdr:col>38</xdr:col>
      <xdr:colOff>357909</xdr:colOff>
      <xdr:row>147</xdr:row>
      <xdr:rowOff>207817</xdr:rowOff>
    </xdr:from>
    <xdr:to>
      <xdr:col>41</xdr:col>
      <xdr:colOff>138545</xdr:colOff>
      <xdr:row>163</xdr:row>
      <xdr:rowOff>157940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65A1A743-D1C9-554B-B1AE-A229DE603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5111364" y="31045726"/>
          <a:ext cx="2274454" cy="3275214"/>
        </a:xfrm>
        <a:prstGeom prst="rect">
          <a:avLst/>
        </a:prstGeom>
      </xdr:spPr>
    </xdr:pic>
    <xdr:clientData/>
  </xdr:twoCellAnchor>
  <xdr:twoCellAnchor editAs="oneCell">
    <xdr:from>
      <xdr:col>36</xdr:col>
      <xdr:colOff>207819</xdr:colOff>
      <xdr:row>189</xdr:row>
      <xdr:rowOff>69273</xdr:rowOff>
    </xdr:from>
    <xdr:to>
      <xdr:col>38</xdr:col>
      <xdr:colOff>46182</xdr:colOff>
      <xdr:row>201</xdr:row>
      <xdr:rowOff>51955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79F0770-5F9A-5949-B7BB-A5DCB9FC2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624637" y="39635546"/>
          <a:ext cx="3175000" cy="2476500"/>
        </a:xfrm>
        <a:prstGeom prst="rect">
          <a:avLst/>
        </a:prstGeom>
      </xdr:spPr>
    </xdr:pic>
    <xdr:clientData/>
  </xdr:twoCellAnchor>
  <xdr:twoCellAnchor editAs="oneCell">
    <xdr:from>
      <xdr:col>38</xdr:col>
      <xdr:colOff>438726</xdr:colOff>
      <xdr:row>189</xdr:row>
      <xdr:rowOff>0</xdr:rowOff>
    </xdr:from>
    <xdr:to>
      <xdr:col>42</xdr:col>
      <xdr:colOff>199736</xdr:colOff>
      <xdr:row>205</xdr:row>
      <xdr:rowOff>15009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B565092D-0904-C240-940A-22A0F0D92A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5192181" y="39566273"/>
          <a:ext cx="3086100" cy="3340100"/>
        </a:xfrm>
        <a:prstGeom prst="rect">
          <a:avLst/>
        </a:prstGeom>
      </xdr:spPr>
    </xdr:pic>
    <xdr:clientData/>
  </xdr:twoCellAnchor>
  <xdr:twoCellAnchor editAs="oneCell">
    <xdr:from>
      <xdr:col>36</xdr:col>
      <xdr:colOff>796637</xdr:colOff>
      <xdr:row>120</xdr:row>
      <xdr:rowOff>23091</xdr:rowOff>
    </xdr:from>
    <xdr:to>
      <xdr:col>38</xdr:col>
      <xdr:colOff>571500</xdr:colOff>
      <xdr:row>129</xdr:row>
      <xdr:rowOff>83127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0B2A2B6E-397F-DC46-8E77-E371A736CE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2213455" y="25249909"/>
          <a:ext cx="3111500" cy="1930400"/>
        </a:xfrm>
        <a:prstGeom prst="rect">
          <a:avLst/>
        </a:prstGeom>
      </xdr:spPr>
    </xdr:pic>
    <xdr:clientData/>
  </xdr:twoCellAnchor>
  <xdr:twoCellAnchor editAs="oneCell">
    <xdr:from>
      <xdr:col>36</xdr:col>
      <xdr:colOff>646546</xdr:colOff>
      <xdr:row>115</xdr:row>
      <xdr:rowOff>103909</xdr:rowOff>
    </xdr:from>
    <xdr:to>
      <xdr:col>36</xdr:col>
      <xdr:colOff>1713346</xdr:colOff>
      <xdr:row>119</xdr:row>
      <xdr:rowOff>123536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E8E1AE40-B1B1-554E-B1A5-875C1B79D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2063364" y="24291636"/>
          <a:ext cx="1066800" cy="850900"/>
        </a:xfrm>
        <a:prstGeom prst="rect">
          <a:avLst/>
        </a:prstGeom>
      </xdr:spPr>
    </xdr:pic>
    <xdr:clientData/>
  </xdr:twoCellAnchor>
  <xdr:twoCellAnchor editAs="oneCell">
    <xdr:from>
      <xdr:col>36</xdr:col>
      <xdr:colOff>334818</xdr:colOff>
      <xdr:row>166</xdr:row>
      <xdr:rowOff>23091</xdr:rowOff>
    </xdr:from>
    <xdr:to>
      <xdr:col>38</xdr:col>
      <xdr:colOff>236681</xdr:colOff>
      <xdr:row>183</xdr:row>
      <xdr:rowOff>58882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530824F-051F-CD46-9E76-6B7C1FAA5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1751636" y="34809546"/>
          <a:ext cx="3238500" cy="3568700"/>
        </a:xfrm>
        <a:prstGeom prst="rect">
          <a:avLst/>
        </a:prstGeom>
      </xdr:spPr>
    </xdr:pic>
    <xdr:clientData/>
  </xdr:twoCellAnchor>
  <xdr:twoCellAnchor editAs="oneCell">
    <xdr:from>
      <xdr:col>36</xdr:col>
      <xdr:colOff>157018</xdr:colOff>
      <xdr:row>229</xdr:row>
      <xdr:rowOff>151246</xdr:rowOff>
    </xdr:from>
    <xdr:to>
      <xdr:col>54</xdr:col>
      <xdr:colOff>46182</xdr:colOff>
      <xdr:row>254</xdr:row>
      <xdr:rowOff>15010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74EA321-A379-CC47-82A8-9BA59D58D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467618" y="47065046"/>
          <a:ext cx="16424564" cy="4943764"/>
        </a:xfrm>
        <a:prstGeom prst="rect">
          <a:avLst/>
        </a:prstGeom>
      </xdr:spPr>
    </xdr:pic>
    <xdr:clientData/>
  </xdr:twoCellAnchor>
  <xdr:twoCellAnchor editAs="oneCell">
    <xdr:from>
      <xdr:col>36</xdr:col>
      <xdr:colOff>255154</xdr:colOff>
      <xdr:row>255</xdr:row>
      <xdr:rowOff>177799</xdr:rowOff>
    </xdr:from>
    <xdr:to>
      <xdr:col>48</xdr:col>
      <xdr:colOff>302490</xdr:colOff>
      <xdr:row>269</xdr:row>
      <xdr:rowOff>62345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B9B1639B-6C6C-4443-82C1-F197AA96A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1565754" y="52374799"/>
          <a:ext cx="11629736" cy="2729346"/>
        </a:xfrm>
        <a:prstGeom prst="rect">
          <a:avLst/>
        </a:prstGeom>
      </xdr:spPr>
    </xdr:pic>
    <xdr:clientData/>
  </xdr:twoCellAnchor>
  <xdr:twoCellAnchor editAs="oneCell">
    <xdr:from>
      <xdr:col>40</xdr:col>
      <xdr:colOff>600364</xdr:colOff>
      <xdr:row>141</xdr:row>
      <xdr:rowOff>46181</xdr:rowOff>
    </xdr:from>
    <xdr:to>
      <xdr:col>48</xdr:col>
      <xdr:colOff>84282</xdr:colOff>
      <xdr:row>165</xdr:row>
      <xdr:rowOff>3463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A7B0B3CE-7B81-F046-9664-33A73AFAD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7016364" y="29637181"/>
          <a:ext cx="6134100" cy="4940300"/>
        </a:xfrm>
        <a:prstGeom prst="rect">
          <a:avLst/>
        </a:prstGeom>
      </xdr:spPr>
    </xdr:pic>
    <xdr:clientData/>
  </xdr:twoCellAnchor>
  <xdr:twoCellAnchor editAs="oneCell">
    <xdr:from>
      <xdr:col>36</xdr:col>
      <xdr:colOff>360219</xdr:colOff>
      <xdr:row>105</xdr:row>
      <xdr:rowOff>64654</xdr:rowOff>
    </xdr:from>
    <xdr:to>
      <xdr:col>36</xdr:col>
      <xdr:colOff>1905000</xdr:colOff>
      <xdr:row>114</xdr:row>
      <xdr:rowOff>66943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BC9D7AF-9447-1E4E-AAAC-447BB646F2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1975619" y="21705454"/>
          <a:ext cx="1544781" cy="1831089"/>
        </a:xfrm>
        <a:prstGeom prst="rect">
          <a:avLst/>
        </a:prstGeom>
      </xdr:spPr>
    </xdr:pic>
    <xdr:clientData/>
  </xdr:twoCellAnchor>
  <xdr:twoCellAnchor editAs="oneCell">
    <xdr:from>
      <xdr:col>36</xdr:col>
      <xdr:colOff>177800</xdr:colOff>
      <xdr:row>204</xdr:row>
      <xdr:rowOff>177800</xdr:rowOff>
    </xdr:from>
    <xdr:to>
      <xdr:col>37</xdr:col>
      <xdr:colOff>711200</xdr:colOff>
      <xdr:row>219</xdr:row>
      <xdr:rowOff>139700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296D917C-8A21-8441-A74A-A546D4FA87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1488400" y="41922700"/>
          <a:ext cx="3035300" cy="30988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546100</xdr:colOff>
      <xdr:row>1</xdr:row>
      <xdr:rowOff>114300</xdr:rowOff>
    </xdr:from>
    <xdr:to>
      <xdr:col>17</xdr:col>
      <xdr:colOff>673100</xdr:colOff>
      <xdr:row>16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D629471-FC36-7D47-A57D-B5B134786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02900" y="317500"/>
          <a:ext cx="4275667" cy="311150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refreshedBy="Joshua Wong" refreshedDate="44978.934317129628" createdVersion="6" refreshedVersion="6" minRefreshableVersion="3" recordCount="100" xr:uid="{8EDDC3D9-C9A0-5A47-AB76-EBCFC39BFCF6}">
  <cacheSource type="worksheet">
    <worksheetSource ref="A4:AI104" sheet="Raw"/>
  </cacheSource>
  <cacheFields count="28">
    <cacheField name="Name" numFmtId="0">
      <sharedItems count="100">
        <s v="An Da-jeong"/>
        <s v="Austin Kang"/>
        <s v="Bang Ji-hoon"/>
        <s v="Bang Seong-hyeok"/>
        <s v="BBULKUP"/>
        <s v="Carlos"/>
        <s v="Caro"/>
        <s v="Cha Hyun-seung"/>
        <s v="Chae Wan-ki"/>
        <s v="Cho Hyun-mi"/>
        <s v="Cho Jung-myung"/>
        <s v="Choi In-ho"/>
        <s v="Choi Kyu-tae"/>
        <s v="Choi Min-yong"/>
        <s v="Choi Sung-hyuk"/>
        <s v="Choo Sung-hoon"/>
        <s v="DBO"/>
        <s v="Dustin Nippert"/>
        <s v="Elaine Yuki-wong"/>
        <s v="Florian Krapf"/>
        <s v="Ha Je-yong"/>
        <s v="Hong Beom-seok"/>
        <s v="Hwang Bit Yeo UI"/>
        <s v="Hwang Ji-Hun (Agent H)"/>
        <s v="Im Jeong-yun"/>
        <s v="Jang Eun-sil"/>
        <s v="Jang Seong-min"/>
        <s v="Jeon Min-seok"/>
        <s v="Jeon Young"/>
        <s v="Jeong Bo-kyeong"/>
        <s v="Jeong Han-saem"/>
        <s v="Jjang Jae (The eTool)"/>
        <s v="Jo I Taek"/>
        <s v="Jo Jin-hyeong"/>
        <s v="Jo Yeon-joo"/>
        <s v="Joo Dong-jo"/>
        <s v="Jung Hae-min"/>
        <s v="Kang Chun-il"/>
        <s v="Kang Han"/>
        <s v="Kim Byeong-jin"/>
        <s v="Kim Chun-ri"/>
        <s v="Kim Da-young"/>
        <s v="Kim Eun-ji"/>
        <s v="Kim Gil-hwan"/>
        <s v="Kim Jeong-uk"/>
        <s v="Kim Ji-han"/>
        <s v="Kim Ji-wook"/>
        <s v="Kim Kang-min"/>
        <s v="Kim Kyeong-baek"/>
        <s v="Kim Kyung-jin"/>
        <s v="Kim Min-cheol"/>
        <s v="Kim Sang-wook"/>
        <s v="Kim Sik"/>
        <s v="Kim Sung-hun"/>
        <s v="Kim Sung-jun"/>
        <s v="Kim Ye-hyun"/>
        <s v="Kkang Mi"/>
        <s v="Ko Da-young"/>
        <s v="Kwak Myung-sik"/>
        <s v="Lee Da-hyeon"/>
        <s v="Lee Dae-won"/>
        <s v="Lee Guk-young"/>
        <s v="Lee Jun-hyung"/>
        <s v="Lee Jun-myeong"/>
        <s v="Lee Miho"/>
        <s v="Lee Min U"/>
        <s v="Lee So-young"/>
        <s v="Lee Ye-ji"/>
        <s v="Lee Yong Seung"/>
        <s v="Ma Sun-Ho"/>
        <s v="Miracle Nelson"/>
        <s v="Nam Kyung-jin"/>
        <s v="Ovan"/>
        <s v="Park Hyung-geun"/>
        <s v="Park Ji Su"/>
        <s v="Park Jin-yong"/>
        <s v="Park Jong-hyeok"/>
        <s v="Park Jung-ho"/>
        <s v="Park Min-ji"/>
        <s v="Park Seon-kwan"/>
        <s v="Seo Ha-yan"/>
        <s v="Seol Ki-kwan"/>
        <s v="Seong Chi-hyun"/>
        <s v="Shim Eu-ddeum"/>
        <s v="Shin Bo Mi-rae"/>
        <s v="Shin Dong-guk"/>
        <s v="Shin Se-gae"/>
        <s v="Son Hee-chan"/>
        <s v="Son Hee-dong"/>
        <s v="Song A-reum"/>
        <s v="Tarzan"/>
        <s v="Vita Mikju"/>
        <s v="Woo Jin-yong"/>
        <s v="Yang Hak-seon"/>
        <s v="Yoo Ga-ram"/>
        <s v="Yoo Sang-hoon"/>
        <s v="Youn Jun-hyeoup"/>
        <s v="YOYO"/>
        <s v="Yun Seok-hwan"/>
        <s v="Yun Sung-bin"/>
      </sharedItems>
    </cacheField>
    <cacheField name="New Serial" numFmtId="0">
      <sharedItems containsSemiMixedTypes="0" containsString="0" containsNumber="1" containsInteger="1" minValue="1" maxValue="100" count="100">
        <n v="30"/>
        <n v="71"/>
        <n v="64"/>
        <n v="63"/>
        <n v="33"/>
        <n v="25"/>
        <n v="5"/>
        <n v="11"/>
        <n v="87"/>
        <n v="44"/>
        <n v="86"/>
        <n v="51"/>
        <n v="48"/>
        <n v="49"/>
        <n v="98"/>
        <n v="1"/>
        <n v="70"/>
        <n v="50"/>
        <n v="80"/>
        <n v="52"/>
        <n v="88"/>
        <n v="6"/>
        <n v="89"/>
        <n v="4"/>
        <n v="95"/>
        <n v="32"/>
        <n v="27"/>
        <n v="81"/>
        <n v="82"/>
        <n v="47"/>
        <n v="83"/>
        <n v="7"/>
        <n v="97"/>
        <n v="37"/>
        <n v="96"/>
        <n v="42"/>
        <n v="84"/>
        <n v="35"/>
        <n v="14"/>
        <n v="55"/>
        <n v="28"/>
        <n v="91"/>
        <n v="57"/>
        <n v="53"/>
        <n v="58"/>
        <n v="19"/>
        <n v="39"/>
        <n v="9"/>
        <n v="90"/>
        <n v="21"/>
        <n v="54"/>
        <n v="56"/>
        <n v="92"/>
        <n v="16"/>
        <n v="15"/>
        <n v="13"/>
        <n v="29"/>
        <n v="99"/>
        <n v="24"/>
        <n v="75"/>
        <n v="76"/>
        <n v="43"/>
        <n v="45"/>
        <n v="78"/>
        <n v="79"/>
        <n v="93"/>
        <n v="77"/>
        <n v="94"/>
        <n v="12"/>
        <n v="34"/>
        <n v="38"/>
        <n v="23"/>
        <n v="85"/>
        <n v="36"/>
        <n v="100"/>
        <n v="62"/>
        <n v="61"/>
        <n v="26"/>
        <n v="31"/>
        <n v="60"/>
        <n v="46"/>
        <n v="66"/>
        <n v="40"/>
        <n v="8"/>
        <n v="68"/>
        <n v="67"/>
        <n v="69"/>
        <n v="17"/>
        <n v="18"/>
        <n v="10"/>
        <n v="65"/>
        <n v="59"/>
        <n v="72"/>
        <n v="3"/>
        <n v="73"/>
        <n v="41"/>
        <n v="74"/>
        <n v="22"/>
        <n v="20"/>
        <n v="2"/>
      </sharedItems>
    </cacheField>
    <cacheField name="Gender" numFmtId="0">
      <sharedItems count="2">
        <s v="Female"/>
        <s v="Male"/>
      </sharedItems>
    </cacheField>
    <cacheField name="Fitness Category" numFmtId="0">
      <sharedItems count="16">
        <s v="Modelling (Bodybuilding)"/>
        <s v="Double Lifer"/>
        <s v="Fitness (Training)"/>
        <s v="Fitness (Crossfit)"/>
        <s v="Dance"/>
        <s v="Martial Arts (Grappling)"/>
        <s v="Martial Arts (Striking)"/>
        <s v="Athletics"/>
        <s v="Fitness (Strength)"/>
        <s v="Martial Arts (Mixed)"/>
        <s v="Arts &amp; Media"/>
        <s v="Modelling (Fitness)"/>
        <s v="Service (Civil)"/>
        <s v="Service (Military)"/>
        <s v="Pilates"/>
        <s v="Fitness (Calisthenics)"/>
      </sharedItems>
    </cacheField>
    <cacheField name="Discipline / job" numFmtId="0">
      <sharedItems count="62">
        <s v="Bodybuilder"/>
        <s v="Chef"/>
        <s v="Personal trainer"/>
        <s v="Bodybuilding (CEO)"/>
        <s v="Crossfit athlete"/>
        <s v="Dancer (Model)"/>
        <s v="Gi BJJ practitioner"/>
        <s v="Boxer"/>
        <s v="Luger"/>
        <s v="Strongman (Personal trainer)"/>
        <s v="Ballerino"/>
        <s v="Marathon runner"/>
        <s v="Pole dancer"/>
        <s v="MMA Athlete"/>
        <s v="Rapper"/>
        <s v="Baseball player"/>
        <s v="Actress"/>
        <s v="Fitness Model"/>
        <s v="Powerlifter"/>
        <s v="Firefighter (UDT)"/>
        <s v="UDT Reservist  (aka SEAL)"/>
        <s v="Fitness Model (College student)"/>
        <s v="Wrestler"/>
        <s v="Rugby player"/>
        <s v="Coast guard"/>
        <s v="Dancer (Movie Choreographer)"/>
        <s v="Judoka"/>
        <s v="Actor (Model)"/>
        <s v="Acting"/>
        <s v="Strongman (Car dealer)"/>
        <s v="Cheerleader"/>
        <s v="MMA fighter"/>
        <s v="Cyclist"/>
        <s v="Pilates Instructor"/>
        <s v="Bobsledder"/>
        <s v="Taekwondo athlete"/>
        <s v="Stuntwoman"/>
        <s v="Scuba diver"/>
        <s v="Volleyball player"/>
        <s v="Diver"/>
        <s v="Farmer"/>
        <s v="Mountain rescuer (Ice Climber)"/>
        <s v="Skeleton Racer"/>
        <s v="Bodybuilder (Fencer)"/>
        <s v="707 Reservist (aka counter-terrorist)"/>
        <s v="Ssireum wrestler"/>
        <s v="MMA fighter (Trot singer)"/>
        <s v="Actor (Bodybuilder)"/>
        <s v="Ice Hockey player"/>
        <s v="Calisthenics athlete"/>
        <s v="Singer"/>
        <s v="Bodybuilder (Rugby player)"/>
        <s v="Prison Guard"/>
        <s v="Swimmer"/>
        <s v="Fitness Model (Casino dealer)"/>
        <s v="Fitness Youtuber"/>
        <s v="MMA fighter (Firefighter)"/>
        <s v="Stuntman"/>
        <s v="YouTuber"/>
        <s v="Gymnast"/>
        <s v="Inline skater"/>
        <s v="Model"/>
      </sharedItems>
    </cacheField>
    <cacheField name="Occupation" numFmtId="0">
      <sharedItems count="67">
        <s v="Bodybuilder"/>
        <s v="Chef"/>
        <s v="(empty)"/>
        <s v="Fitness Trainer"/>
        <s v="Catering Business cEO"/>
        <s v="Crossfit Athlete"/>
        <s v="Dancer &amp; Model"/>
        <s v="BJJ athlete"/>
        <s v="Boxing Athlete"/>
        <s v="Luge National Team"/>
        <s v="Ballerino"/>
        <s v="Marathon runner"/>
        <s v="Pole sports"/>
        <s v="MMA Athlete"/>
        <s v="Rapper"/>
        <s v="Baseball player"/>
        <s v="Actress"/>
        <s v="Model"/>
        <s v="Powerlifter"/>
        <s v="Former Firefighter"/>
        <s v="UDT Reserve Sergeant"/>
        <s v="Physical Education Student"/>
        <s v="Wrestling National team"/>
        <s v="Rugby National Team"/>
        <s v="Marine Police"/>
        <s v="Movie Choreographer"/>
        <s v="Judo National team"/>
        <s v="Actor &amp; Model"/>
        <s v="Actor"/>
        <s v="Car Dealer"/>
        <s v="Cheerleader"/>
        <s v="Biker"/>
        <s v="Pilates Instructor"/>
        <s v="Bobsleigh National Team"/>
        <s v="Taekwondo National Team"/>
        <s v="Stunct Actor"/>
        <s v="Fitness Athlete"/>
        <s v="Volleyball Athlete"/>
        <s v="Diving Athlete &amp; Model"/>
        <s v="Former UDT Instructor"/>
        <s v="Farmer"/>
        <s v="Mountain rescue team"/>
        <s v="Skeleton National Team Coach"/>
        <s v="Former Fencer"/>
        <s v="707 Reserve Sergeant"/>
        <s v="Wrestling Athlete"/>
        <s v="Trot Signer"/>
        <s v="Musical Actor"/>
        <s v="Ice Hockey player"/>
        <s v="Fitness Model"/>
        <s v="Dancer"/>
        <s v="Singer"/>
        <s v="Former Rugby Athlete"/>
        <s v="Prison Guard"/>
        <s v="Swimming Athlete"/>
        <s v="Crossfit Coach"/>
        <s v="Bodybuilding National Team"/>
        <s v="Casino Dealer"/>
        <s v="Fitness YouTuber"/>
        <s v="Firefighter"/>
        <s v="Stuntman"/>
        <s v="Wrestler"/>
        <s v="YouTuber"/>
        <s v="Pole Dancer"/>
        <s v="Gymnastics National Team"/>
        <s v="Swimming National Team"/>
        <s v="Skeleton National Team"/>
      </sharedItems>
    </cacheField>
    <cacheField name="Details" numFmtId="0">
      <sharedItems/>
    </cacheField>
    <cacheField name="Instagram Handle" numFmtId="0">
      <sharedItems count="100">
        <s v="dajeong_ifbbpro"/>
        <s v="austinkangg"/>
        <s v="frame_92_bbangji"/>
        <s v="bbangmax"/>
        <s v="bbulkup"/>
        <s v="carlos.sweats"/>
        <s v="kidocaro"/>
        <s v="502bright"/>
        <s v="beastwanki"/>
        <s v="hyunmi.choi.7"/>
        <s v="choijungmyung"/>
        <s v="akabigsimon"/>
        <s v="original_swey"/>
        <s v="5g9yo"/>
        <s v="poledaejang"/>
        <s v="akiyamachoo"/>
        <s v="dbo0dbo"/>
        <s v="dnippert40"/>
        <s v="elainew__"/>
        <s v="florian.korea"/>
        <s v="koreanhulk"/>
        <s v="tiger_stone.h"/>
        <s v="bityeoul"/>
        <s v="udtbro"/>
        <s v="imjeongfit"/>
        <s v="sillllling"/>
        <s v="jang000822"/>
        <s v="korea.neptunus_j"/>
        <s v="undead_jedi"/>
        <s v="jeong_judo"/>
        <s v="1same_"/>
        <s v="saltyudt"/>
        <s v="itaekjo"/>
        <s v="rornfl82"/>
        <s v="jjuya_o0o"/>
        <s v="joodongjo"/>
        <s v="haegulland"/>
        <s v="chunil.kang"/>
        <s v="kang_han__"/>
        <s v="mirme_jjin"/>
        <s v="chunri.kim"/>
        <s v="__dalami"/>
        <s v="hipsqueen_"/>
        <s v="hbro_gh"/>
        <s v="jjackson__classic"/>
        <s v="kimjihan_10"/>
        <s v="kimjiwook_01"/>
        <s v="kang_min_kim"/>
        <s v="udt_100"/>
        <s v="momjjangnongbu"/>
        <s v="kmc_1203_"/>
        <s v="seal_103"/>
        <s v="sikkkkkkkkkkkkkkkkkkkkkkkkkkkk"/>
        <s v="mooxssang"/>
        <s v="kzx0706"/>
        <s v="1f_okey"/>
        <s v="kkang_raider"/>
        <s v="kkkkoda_0"/>
        <s v="sikness_training"/>
        <s v="lee_dahyun_"/>
        <s v="d1lee"/>
        <s v="real_leekugyoung"/>
        <s v="juhyung.11"/>
        <s v="zakta__"/>
        <s v="leeemiho"/>
        <s v="min.u.lee"/>
        <s v="relax_0923"/>
        <s v="ye_zi973"/>
        <s v="korean_hercules_"/>
        <s v="natural_masunho"/>
        <s v="itz_mkay"/>
        <s v="wrestler_nam"/>
        <s v="ovanjinjjada1997"/>
        <s v="park_hyungkeun"/>
        <s v="jisu__park"/>
        <s v="parkjjinyong"/>
        <s v="arshavinzoaa"/>
        <s v="cr.warm_heart"/>
        <s v="_miing.g"/>
        <s v="seonkwan16"/>
        <s v="s__hayan"/>
        <s v="kikwan_seol"/>
        <s v="evan.seong__"/>
        <s v="euddeume_"/>
        <s v="shinbomire"/>
        <s v="roadfc_fire_fighter"/>
        <s v="action_xin"/>
        <s v="heechanhh"/>
        <s v="sonhd11"/>
        <s v="ssong_rme"/>
        <s v="jun_tarzan"/>
        <s v="vitamikju"/>
        <s v="jdsbx"/>
        <s v="yang1yang2"/>
        <s v="ram.___.s"/>
        <s v="ssangkal_yoo"/>
        <s v="jun.hyeoup"/>
        <s v="bad__yoyo"/>
        <s v="seok_hwan07"/>
        <s v="top.physical"/>
      </sharedItems>
    </cacheField>
    <cacheField name="Introduction Order" numFmtId="0">
      <sharedItems containsMixedTypes="1" containsNumber="1" containsInteger="1" minValue="1" maxValue="60"/>
    </cacheField>
    <cacheField name="Quest 0 Group" numFmtId="0">
      <sharedItems containsBlank="1" count="3">
        <s v="G1"/>
        <m/>
        <s v="G2"/>
      </sharedItems>
    </cacheField>
    <cacheField name="Quest 0 Rank" numFmtId="0">
      <sharedItems containsString="0" containsBlank="1" containsNumber="1" containsInteger="1" minValue="1" maxValue="50" count="29">
        <n v="30"/>
        <m/>
        <n v="26"/>
        <n v="3"/>
        <n v="41"/>
        <n v="48"/>
        <n v="4"/>
        <n v="27"/>
        <n v="33"/>
        <n v="50"/>
        <n v="9"/>
        <n v="17"/>
        <n v="28"/>
        <n v="49"/>
        <n v="12"/>
        <n v="42"/>
        <n v="45"/>
        <n v="32"/>
        <n v="1"/>
        <n v="46"/>
        <n v="11"/>
        <n v="37"/>
        <n v="6"/>
        <n v="15"/>
        <n v="5"/>
        <n v="16"/>
        <n v="2"/>
        <n v="14"/>
        <n v="29"/>
      </sharedItems>
    </cacheField>
    <cacheField name="Quest 1 Chooser/Chosen" numFmtId="0">
      <sharedItems/>
    </cacheField>
    <cacheField name="Quest 1 Arena" numFmtId="0">
      <sharedItems/>
    </cacheField>
    <cacheField name="Quest 1 Result" numFmtId="0">
      <sharedItems/>
    </cacheField>
    <cacheField name="Opponent" numFmtId="0">
      <sharedItems/>
    </cacheField>
    <cacheField name="Team" numFmtId="0">
      <sharedItems/>
    </cacheField>
    <cacheField name="Role" numFmtId="0">
      <sharedItems/>
    </cacheField>
    <cacheField name="Quest 2 Result" numFmtId="0">
      <sharedItems/>
    </cacheField>
    <cacheField name="Quest 2.5 Result" numFmtId="0">
      <sharedItems/>
    </cacheField>
    <cacheField name="Quest 2.5 Rank" numFmtId="0">
      <sharedItems containsBlank="1" containsMixedTypes="1" containsNumber="1" containsInteger="1" minValue="1" maxValue="25"/>
    </cacheField>
    <cacheField name="Quest 3 Alliance" numFmtId="0">
      <sharedItems/>
    </cacheField>
    <cacheField name="Quest 3 Result" numFmtId="0">
      <sharedItems/>
    </cacheField>
    <cacheField name="Quest 3 Rank" numFmtId="0">
      <sharedItems/>
    </cacheField>
    <cacheField name="Quest 4 Game" numFmtId="0">
      <sharedItems/>
    </cacheField>
    <cacheField name="Quest 4 Result" numFmtId="0">
      <sharedItems/>
    </cacheField>
    <cacheField name="Quest 4 Rank" numFmtId="0">
      <sharedItems/>
    </cacheField>
    <cacheField name="Quest 5 Result" numFmtId="0">
      <sharedItems/>
    </cacheField>
    <cacheField name="Quest 5 Rank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invalid="1" refreshedBy="Joshua Wong" refreshedDate="44980.00879861111" createdVersion="6" refreshedVersion="6" minRefreshableVersion="3" recordCount="100" xr:uid="{4D07BD73-D945-6E47-9A50-966B04F4BAA2}">
  <cacheSource type="worksheet">
    <worksheetSource ref="A4:AM104" sheet="Raw"/>
  </cacheSource>
  <cacheFields count="37">
    <cacheField name="New Serial" numFmtId="0">
      <sharedItems containsSemiMixedTypes="0" containsString="0" containsNumber="1" containsInteger="1" minValue="1" maxValue="100" count="100">
        <n v="83"/>
        <n v="93"/>
        <n v="70"/>
        <n v="65"/>
        <n v="85"/>
        <n v="71"/>
        <n v="80"/>
        <n v="97"/>
        <n v="74"/>
        <n v="22"/>
        <n v="92"/>
        <n v="50"/>
        <n v="62"/>
        <n v="86"/>
        <n v="2"/>
        <n v="84"/>
        <n v="3"/>
        <n v="100"/>
        <n v="14"/>
        <n v="27"/>
        <n v="13"/>
        <n v="49"/>
        <n v="53"/>
        <n v="19"/>
        <n v="39"/>
        <n v="45"/>
        <n v="60"/>
        <n v="73"/>
        <n v="20"/>
        <n v="38"/>
        <n v="11"/>
        <n v="98"/>
        <n v="48"/>
        <n v="82"/>
        <n v="96"/>
        <n v="59"/>
        <n v="72"/>
        <n v="46"/>
        <n v="89"/>
        <n v="24"/>
        <n v="25"/>
        <n v="5"/>
        <n v="37"/>
        <n v="51"/>
        <n v="88"/>
        <n v="78"/>
        <n v="79"/>
        <n v="63"/>
        <n v="16"/>
        <n v="7"/>
        <n v="4"/>
        <n v="90"/>
        <n v="29"/>
        <n v="54"/>
        <n v="91"/>
        <n v="6"/>
        <n v="81"/>
        <n v="21"/>
        <n v="26"/>
        <n v="69"/>
        <n v="18"/>
        <n v="32"/>
        <n v="23"/>
        <n v="17"/>
        <n v="87"/>
        <n v="47"/>
        <n v="75"/>
        <n v="31"/>
        <n v="1"/>
        <n v="56"/>
        <n v="36"/>
        <n v="42"/>
        <n v="76"/>
        <n v="94"/>
        <n v="67"/>
        <n v="41"/>
        <n v="68"/>
        <n v="44"/>
        <n v="55"/>
        <n v="9"/>
        <n v="66"/>
        <n v="10"/>
        <n v="34"/>
        <n v="30"/>
        <n v="64"/>
        <n v="43"/>
        <n v="33"/>
        <n v="28"/>
        <n v="12"/>
        <n v="8"/>
        <n v="40"/>
        <n v="61"/>
        <n v="95"/>
        <n v="52"/>
        <n v="57"/>
        <n v="58"/>
        <n v="15"/>
        <n v="77"/>
        <n v="35"/>
        <n v="99"/>
      </sharedItems>
    </cacheField>
    <cacheField name="Name" numFmtId="0">
      <sharedItems count="100">
        <s v="Jeong Han-saem"/>
        <s v="Lee Min U"/>
        <s v="DBO"/>
        <s v="Tarzan"/>
        <s v="Ovan"/>
        <s v="Austin Kang"/>
        <s v="Elaine Yuki-wong"/>
        <s v="Jo I Taek"/>
        <s v="Youn Jun-hyeoup"/>
        <s v="YOYO"/>
        <s v="Kim Sik"/>
        <s v="Dustin Nippert"/>
        <s v="Park Jin-yong"/>
        <s v="Cho Jung-myung"/>
        <s v="Yun Sung-bin"/>
        <s v="Jung Hae-min"/>
        <s v="Yang Hak-seon"/>
        <s v="Park Ji Su"/>
        <s v="Kang Han"/>
        <s v="Jang Seong-min"/>
        <s v="Kim Ye-hyun"/>
        <s v="Choi Min-yong"/>
        <s v="Kim Gil-hwan"/>
        <s v="Kim Ji-han"/>
        <s v="Kim Ji-wook"/>
        <s v="Lee Jun-hyung"/>
        <s v="Park Seon-kwan"/>
        <s v="Yoo Ga-ram"/>
        <s v="Yun Seok-hwan"/>
        <s v="Miracle Nelson"/>
        <s v="Cha Hyun-seung"/>
        <s v="Choi Sung-hyuk"/>
        <s v="Choi Kyu-tae"/>
        <s v="Jeon Young"/>
        <s v="Jo Yeon-joo"/>
        <s v="Vita Mikju"/>
        <s v="Woo Jin-yong"/>
        <s v="Seo Ha-yan"/>
        <s v="Hwang Bit Yeo UI"/>
        <s v="Kwak Myung-sik"/>
        <s v="Carlos"/>
        <s v="Caro"/>
        <s v="Jo Jin-hyeong"/>
        <s v="Choi In-ho"/>
        <s v="Ha Je-yong"/>
        <s v="Lee Jun-myeong"/>
        <s v="Lee Miho"/>
        <s v="Bang Seong-hyeok"/>
        <s v="Kim Sung-hun"/>
        <s v="Jjang Jae"/>
        <s v="Hwang Ji-Hun (Agent H)"/>
        <s v="Kim Kyeong-baek"/>
        <s v="Kkang Mi"/>
        <s v="Kim Min-cheol"/>
        <s v="Kim Da-young"/>
        <s v="Hong Beom-seok"/>
        <s v="Jeon Min-seok"/>
        <s v="Kim Kyung-jin"/>
        <s v="Park Jung-ho"/>
        <s v="Shin Se-gae"/>
        <s v="Son Hee-dong"/>
        <s v="Jang Eun-sil"/>
        <s v="Nam Kyung-jin"/>
        <s v="Son Hee-chan"/>
        <s v="Chae Wan-ki"/>
        <s v="Jeong Bo-kyeong"/>
        <s v="Lee Da-hyeon"/>
        <s v="Park Min-ji"/>
        <s v="Choo Sung-hoon"/>
        <s v="Kim Sang-wook"/>
        <s v="Park Hyung-geun"/>
        <s v="Joo Dong-jo"/>
        <s v="Lee Dae-won"/>
        <s v="Lee Ye-ji"/>
        <s v="Shin Dong-guk"/>
        <s v="Yoo Sang-hoon"/>
        <s v="Shin Bo Mi-rae"/>
        <s v="Cho Hyun-mi"/>
        <s v="Kim Byeong-jin"/>
        <s v="Kim Kang-min"/>
        <s v="Seol Ki-kwan"/>
        <s v="Song A-reum"/>
        <s v="Ma Sun-Ho"/>
        <s v="An Da-jeong"/>
        <s v="Bang Ji-hoon"/>
        <s v="Lee Guk-young"/>
        <s v="BBULKUP"/>
        <s v="Kim Chun-ri"/>
        <s v="Lee Yong Seung"/>
        <s v="Shim Eu-ddeum"/>
        <s v="Seong Chi-hyun"/>
        <s v="Park Jong-hyeok"/>
        <s v="Im Jeong-yun"/>
        <s v="Florian Krapf"/>
        <s v="Kim Eun-ji"/>
        <s v="Kim Jeong-uk"/>
        <s v="Kim Sung-jun"/>
        <s v="Lee So-young"/>
        <s v="Kang Chun-il"/>
        <s v="Ko Da-young"/>
      </sharedItems>
    </cacheField>
    <cacheField name="Y - Discipline / job" numFmtId="0">
      <sharedItems count="63">
        <s v="Actor (Model)"/>
        <s v="Chef"/>
        <s v="Rapper"/>
        <s v="YouTuber"/>
        <s v="Singer"/>
        <s v="Actress"/>
        <s v="Actor"/>
        <s v="Model"/>
        <s v="Skeleton Racer"/>
        <s v="Baseball player"/>
        <s v="Luger"/>
        <s v="Cyclist"/>
        <s v="Gymnast"/>
        <s v="Bodybuilder (Rugby player)"/>
        <s v="Bobsledder"/>
        <s v="Rugby player"/>
        <s v="Bodybuilder (Fencer)"/>
        <s v="Marathon runner"/>
        <s v="Scuba diver"/>
        <s v="Volleyball player"/>
        <s v="Diver"/>
        <s v="Ice Hockey player"/>
        <s v="Swimmer"/>
        <s v="Inline skater"/>
        <s v="Dancer (Model)"/>
        <s v="Pole dancer"/>
        <s v="Ballerino"/>
        <s v="Dancer (Movie Choreographer)"/>
        <s v="Cheerleader"/>
        <s v="Crossfit athlete"/>
        <s v="Strongman (Car dealer)"/>
        <s v="Strongman (Personal trainer)"/>
        <s v="Powerlifter"/>
        <s v="Calisthenics athlete"/>
        <s v="Personal trainer"/>
        <s v="UDT Reservist  (aka SEAL)"/>
        <s v="707 Reservist (aka counter-terrorist)"/>
        <s v="Mountain rescuer (Ice Climber)"/>
        <s v="Stuntwoman"/>
        <s v="Firefighter (UDT)"/>
        <s v="Coast guard"/>
        <s v="Farmer"/>
        <s v="Prison Guard"/>
        <s v="Stuntman"/>
        <s v="Wrestler"/>
        <s v="Ssireum wrestler"/>
        <s v="Gi BJJ practitioner"/>
        <s v="Judoka"/>
        <s v="MMA Athlete"/>
        <s v="MMA fighter"/>
        <s v="MMA fighter (Trot singer)"/>
        <s v="MMA fighter (Firefighter)"/>
        <s v="Boxer"/>
        <s v="Taekwondo athlete"/>
        <s v="Bodybuilder"/>
        <s v="Actor (Bodybuilder)"/>
        <s v="Bodybuilding (CEO)"/>
        <s v="Fitness Youtuber"/>
        <s v="Fitness Model (Casino dealer)"/>
        <s v="Fitness Model"/>
        <s v="Fitness Model (College student)"/>
        <s v="Pilates Instructor"/>
        <s v="Acting" u="1"/>
      </sharedItems>
    </cacheField>
    <cacheField name="Y - Fitness Category" numFmtId="0">
      <sharedItems count="19">
        <s v="Arts &amp; Media"/>
        <s v="Athletics"/>
        <s v="Dance"/>
        <s v="Fitness (Crossfit)"/>
        <s v="Fitness (Strength)"/>
        <s v="Fitness (Training)"/>
        <s v="Jobs (ex-Military)"/>
        <s v="Jobs (Physical)"/>
        <s v="Martial Arts (Grappling)"/>
        <s v="Martial Arts (Mixed)"/>
        <s v="Martial Arts (Striking)"/>
        <s v="Modelling (Bodybuilding)"/>
        <s v="Modelling (Fitness)"/>
        <s v="Fitness (Pilates)"/>
        <s v="Service (Military)" u="1"/>
        <s v="Pilates" u="1"/>
        <s v="Service (Civil)" u="1"/>
        <s v="Double Lifer" u="1"/>
        <s v="Fitness (Calisthenics)" u="1"/>
      </sharedItems>
    </cacheField>
    <cacheField name="Y - Fitness Category (Macro)" numFmtId="0">
      <sharedItems count="7">
        <s v="Artists"/>
        <s v="Athletes"/>
        <s v="Dancers"/>
        <s v="Fitness"/>
        <s v="Professionals"/>
        <s v="Martial Artists"/>
        <s v="Models"/>
      </sharedItems>
    </cacheField>
    <cacheField name="Y - Gender" numFmtId="0">
      <sharedItems count="2">
        <s v="Male"/>
        <s v="Female"/>
      </sharedItems>
    </cacheField>
    <cacheField name="Instagram Handle" numFmtId="0">
      <sharedItems/>
    </cacheField>
    <cacheField name="Introduction Order" numFmtId="0">
      <sharedItems containsMixedTypes="1" containsNumber="1" containsInteger="1" minValue="1" maxValue="60" count="47">
        <s v="Z - N/A"/>
        <n v="17"/>
        <n v="33"/>
        <n v="12"/>
        <n v="59"/>
        <n v="41"/>
        <n v="58"/>
        <n v="22"/>
        <n v="60"/>
        <n v="25"/>
        <n v="1"/>
        <n v="21"/>
        <n v="5"/>
        <n v="54"/>
        <n v="45"/>
        <n v="29"/>
        <n v="57"/>
        <n v="30"/>
        <n v="51"/>
        <n v="48"/>
        <n v="34"/>
        <n v="6"/>
        <n v="28"/>
        <n v="4"/>
        <n v="20"/>
        <n v="56"/>
        <n v="2"/>
        <n v="24"/>
        <n v="18"/>
        <n v="10"/>
        <n v="44"/>
        <n v="43"/>
        <n v="38"/>
        <n v="46"/>
        <n v="37"/>
        <n v="47"/>
        <n v="50"/>
        <n v="35"/>
        <n v="40"/>
        <n v="3"/>
        <n v="16"/>
        <n v="14"/>
        <n v="9"/>
        <n v="15"/>
        <n v="31"/>
        <n v="7"/>
        <n v="8"/>
      </sharedItems>
    </cacheField>
    <cacheField name="Quest 0 Group" numFmtId="0">
      <sharedItems containsBlank="1"/>
    </cacheField>
    <cacheField name="Quest 0 Rank" numFmtId="0">
      <sharedItems containsString="0" containsBlank="1" containsNumber="1" containsInteger="1" minValue="1" maxValue="50" count="29">
        <m/>
        <n v="14"/>
        <n v="5"/>
        <n v="41"/>
        <n v="29"/>
        <n v="42"/>
        <n v="2"/>
        <n v="32"/>
        <n v="6"/>
        <n v="4"/>
        <n v="50"/>
        <n v="49"/>
        <n v="3"/>
        <n v="48"/>
        <n v="17"/>
        <n v="1"/>
        <n v="9"/>
        <n v="28"/>
        <n v="15"/>
        <n v="27"/>
        <n v="12"/>
        <n v="11"/>
        <n v="45"/>
        <n v="37"/>
        <n v="30"/>
        <n v="26"/>
        <n v="16"/>
        <n v="33"/>
        <n v="46"/>
      </sharedItems>
    </cacheField>
    <cacheField name="Quest 1 Chooser/Chosen" numFmtId="0">
      <sharedItems count="3">
        <s v="Chosen"/>
        <s v="Z - Unknown"/>
        <s v="Chooser"/>
      </sharedItems>
    </cacheField>
    <cacheField name="Quest 1 Arena" numFmtId="0">
      <sharedItems count="3">
        <s v="B"/>
        <s v="Z - Unknown"/>
        <s v="A"/>
      </sharedItems>
    </cacheField>
    <cacheField name="Quest 1 Result" numFmtId="0">
      <sharedItems count="2">
        <s v="Won"/>
        <s v="Loss"/>
      </sharedItems>
    </cacheField>
    <cacheField name="Quest 1 Opponent" numFmtId="0">
      <sharedItems count="89">
        <s v="Kim Gil-hwan"/>
        <s v="Austin Kang"/>
        <s v="Z - Unknown"/>
        <s v="Choi In-ho"/>
        <s v="Lee Jun-hyung"/>
        <s v="Lee Min U"/>
        <s v="Shim Eu-ddeum"/>
        <s v="Kim Ye-hyun"/>
        <s v="Kim Kang-min"/>
        <s v="Park Jin-yong"/>
        <s v="Carlos"/>
        <s v="Kim Kyeong-baek"/>
        <s v="YOYO"/>
        <s v="Lee Dae-won"/>
        <s v="Jeong Bo-kyeong"/>
        <s v="Jeon Young"/>
        <s v="Yun Seok-hwan"/>
        <s v="Park Min-ji"/>
        <s v="Jo I Taek"/>
        <s v="Jeong Han-saem"/>
        <s v="Kim Min-cheol"/>
        <s v="Ovan"/>
        <s v="Lee Guk-young"/>
        <s v="Song A-reum"/>
        <s v="Park Ji Su"/>
        <s v="Kim Byeong-jin"/>
        <s v="Kim Kyung-jin"/>
        <s v="Kim Eun-ji"/>
        <s v="Yang Hak-seon"/>
        <s v="Hwang Bit Yeo UI"/>
        <s v="Son Hee-chan"/>
        <s v="Kim Jeong-uk"/>
        <s v="Lee Da-hyeon"/>
        <s v="Jo Yeon-joo"/>
        <s v="Shin Se-gae"/>
        <s v="Kim Sik"/>
        <s v="Ma Sun-Ho"/>
        <s v="Hong Beom-seok"/>
        <s v="Tarzan"/>
        <s v="Im Jeong-yun"/>
        <s v="Florian Krapf"/>
        <s v="Ko Da-young"/>
        <s v="Kim Sung-jun"/>
        <s v="Lee So-young"/>
        <s v="Seol Ki-kwan"/>
        <s v="Dustin Nippert"/>
        <s v="Jang Eun-sil"/>
        <s v="Kim Ji-wook"/>
        <s v="Chae Wan-ki"/>
        <s v="Jo Jin-hyeong"/>
        <s v="Joo Dong-jo"/>
        <s v="Cha Hyun-seung"/>
        <s v="Nam Kyung-jin"/>
        <s v="Kwak Myung-sik"/>
        <s v="Kkang Mi"/>
        <s v="Park Jung-ho"/>
        <s v="Vita Mikju"/>
        <s v="Kim Da-young"/>
        <s v="Jung Hae-min"/>
        <s v="Seo Ha-yan"/>
        <s v="Jang Seong-min"/>
        <s v="Shin Dong-guk"/>
        <s v="BBULKUP"/>
        <s v="Kim Chun-ri"/>
        <s v="Jeon Min-seok"/>
        <s v="Yun Sung-bin"/>
        <s v="An Da-jeong"/>
        <s v="Choo Sung-hoon"/>
        <s v="Bang Ji-hoon"/>
        <s v="Cho Hyun-mi"/>
        <s v="Shin Bo Mi-rae"/>
        <s v="Miracle Nelson"/>
        <s v="Youn Jun-hyeoup"/>
        <s v="Hwang Ji-Hun (Agent H)"/>
        <s v="Yoo Ga-ram"/>
        <s v="Caro"/>
        <s v="Lee Ye-ji"/>
        <s v="Yoo Sang-hoon"/>
        <s v="Park Seon-kwan"/>
        <s v="Kim Sang-wook"/>
        <s v="Park Hyung-geun"/>
        <s v="Elaine Yuki-wong"/>
        <s v="Ha Je-yong"/>
        <s v="Lee Jun-myeong"/>
        <s v="Choi Sung-hyuk"/>
        <s v="Woo Jin-yong"/>
        <s v="Bang Seong-hyeok"/>
        <s v="Jjang Jae"/>
        <s v="Lee Miho"/>
      </sharedItems>
    </cacheField>
    <cacheField name="Opponent Gender" numFmtId="0">
      <sharedItems count="3">
        <s v="Male"/>
        <e v="#N/A"/>
        <s v="Female"/>
      </sharedItems>
    </cacheField>
    <cacheField name="Opponent Fitness Category" numFmtId="0">
      <sharedItems/>
    </cacheField>
    <cacheField name="Opponent Discipline / job" numFmtId="0">
      <sharedItems count="57">
        <s v="Scuba diver"/>
        <s v="Chef"/>
        <e v="#N/A"/>
        <s v="Strongman (Personal trainer)"/>
        <s v="Ice Hockey player"/>
        <s v="Fitness Youtuber"/>
        <s v="Bodybuilder (Fencer)"/>
        <s v="Bodybuilder"/>
        <s v="Luger"/>
        <s v="Crossfit athlete"/>
        <s v="UDT Reservist  (aka SEAL)"/>
        <s v="Model"/>
        <s v="MMA fighter (Trot singer)"/>
        <s v="Judoka"/>
        <s v="Dancer (Movie Choreographer)"/>
        <s v="Swimmer"/>
        <s v="Wrestler"/>
        <s v="Acting"/>
        <s v="Actor (Model)"/>
        <s v="Mountain rescuer (Ice Climber)"/>
        <s v="Singer"/>
        <s v="Actor (Bodybuilder)"/>
        <s v="Bodybuilder (Rugby player)"/>
        <s v="Taekwondo athlete"/>
        <s v="Farmer"/>
        <s v="Fitness Model"/>
        <s v="Gymnast"/>
        <s v="Ssireum wrestler"/>
        <s v="Cheerleader"/>
        <s v="Stuntman"/>
        <s v="Skeleton Racer"/>
        <s v="Firefighter (UDT)"/>
        <s v="YouTuber"/>
        <s v="Fitness Model (College student)"/>
        <s v="Pilates Instructor"/>
        <s v="Baseball player"/>
        <s v="Diver"/>
        <s v="Gi BJJ practitioner"/>
        <s v="Strongman (Car dealer)"/>
        <s v="MMA fighter"/>
        <s v="Dancer (Model)"/>
        <s v="707 Reservist (aka counter-terrorist)"/>
        <s v="Prison Guard"/>
        <s v="Pole dancer"/>
        <s v="Stuntwoman"/>
        <s v="Cyclist"/>
        <s v="Rugby player"/>
        <s v="MMA fighter (Firefighter)"/>
        <s v="Bodybuilding (CEO)"/>
        <s v="Coast guard"/>
        <s v="MMA Athlete"/>
        <s v="Boxer"/>
        <s v="Inline skater"/>
        <s v="Actress"/>
        <s v="Powerlifter"/>
        <s v="Calisthenics athlete"/>
        <s v="Personal trainer"/>
      </sharedItems>
    </cacheField>
    <cacheField name="Quest 2 Team" numFmtId="0">
      <sharedItems count="11">
        <s v="Team 07"/>
        <s v="Team 03"/>
        <s v="Team 05"/>
        <s v="Team 06 "/>
        <e v="#N/A"/>
        <s v="Team 01"/>
        <s v="Team 04"/>
        <s v="Team 08"/>
        <s v="Team 10"/>
        <s v="Team 02"/>
        <s v="Team 09"/>
      </sharedItems>
    </cacheField>
    <cacheField name="Quest 2 Role" numFmtId="0">
      <sharedItems count="4">
        <s v="Member"/>
        <s v="Team Leader"/>
        <e v="#N/A"/>
        <s v="N/A"/>
      </sharedItems>
    </cacheField>
    <cacheField name="Quest 2 Rejections by Team n" numFmtId="0">
      <sharedItems containsBlank="1" containsMixedTypes="1" containsNumber="1" containsInteger="1" minValue="1" maxValue="5"/>
    </cacheField>
    <cacheField name="Quest 2 Result" numFmtId="0">
      <sharedItems count="4">
        <s v="Won"/>
        <s v="Lost"/>
        <e v="#N/A"/>
        <s v="N/A" u="1"/>
      </sharedItems>
    </cacheField>
    <cacheField name="Quest 2 Chooser/Chosen" numFmtId="0">
      <sharedItems/>
    </cacheField>
    <cacheField name="Quest 2 Opponent" numFmtId="0">
      <sharedItems/>
    </cacheField>
    <cacheField name="Quest 2.5 Result" numFmtId="0">
      <sharedItems count="4">
        <s v="N/A"/>
        <s v="Lost"/>
        <e v="#N/A"/>
        <s v="Won"/>
      </sharedItems>
    </cacheField>
    <cacheField name="Quest 2.5 Rank" numFmtId="0">
      <sharedItems containsBlank="1" containsMixedTypes="1" containsNumber="1" containsInteger="1" minValue="1" maxValue="25"/>
    </cacheField>
    <cacheField name="Quest 3 Alliance" numFmtId="0">
      <sharedItems count="5">
        <s v="Team 1 &amp; 7"/>
        <e v="#N/A"/>
        <s v="Team 4 &amp; 8"/>
        <s v="Team 10 &amp; 2.5"/>
        <s v="N/A" u="1"/>
      </sharedItems>
    </cacheField>
    <cacheField name="Quest 3 Result" numFmtId="0">
      <sharedItems count="4">
        <s v="Won"/>
        <e v="#N/A"/>
        <s v="Lost"/>
        <s v="N/A" u="1"/>
      </sharedItems>
    </cacheField>
    <cacheField name="Quest 3 Rank" numFmtId="0">
      <sharedItems/>
    </cacheField>
    <cacheField name="Quest 4 Game" numFmtId="0">
      <sharedItems count="7">
        <s v="Game 4: The Tail of Ouroboros"/>
        <e v="#N/A"/>
        <s v="Game 1: The Punishment of Atlas"/>
        <s v="Game 2: The Fire of Prometheus"/>
        <s v="Game 5: The Punishment of Sisyphus"/>
        <s v="N/A"/>
        <s v="Game 3: The Wings of Icarus"/>
      </sharedItems>
    </cacheField>
    <cacheField name="Quest 4 Result" numFmtId="0">
      <sharedItems count="4">
        <s v="Loss"/>
        <e v="#N/A"/>
        <s v="Won"/>
        <s v="N/A"/>
      </sharedItems>
    </cacheField>
    <cacheField name="Quest 4 Rank" numFmtId="0">
      <sharedItems containsMixedTypes="1" containsNumber="1" containsInteger="1" minValue="1" maxValue="4"/>
    </cacheField>
    <cacheField name="Quest 5 Result" numFmtId="0">
      <sharedItems/>
    </cacheField>
    <cacheField name="Quest 5 Rank" numFmtId="0">
      <sharedItems containsMixedTypes="1" containsNumber="1" containsInteger="1" minValue="1" maxValue="5"/>
    </cacheField>
    <cacheField name="Elimination Details" numFmtId="0">
      <sharedItems count="13">
        <s v="Eliminated in Q4 - Game 4: The Tail of Ouroboros"/>
        <s v="Eliminated in Q2 - Moving Sand / Q2.5 Torso Suspension"/>
        <s v="Eliminated in Q1 - Deathmatch"/>
        <s v="Eliminated in Q4 - Game 1: The Punishment of Atlas"/>
        <s v="Eliminated in Q4 - Game 2: The Fire of Prometheus"/>
        <s v="Eliminated in Q5 - Game 3: Triangle Shuttle Run"/>
        <s v="Eliminated in Q4 - Game 5: The Punishment of Sisyphus"/>
        <s v="Eliminated in Q5 - Game 4: Infinite Rope"/>
        <s v="Eliminated in Q3 - Moving Ship "/>
        <s v="The survivor "/>
        <s v="Eliminated in Q5 - Game 2: Square Flip"/>
        <s v="Eliminated in Q5 - Game 1: 5-Way Tug-of-War"/>
        <s v="Eliminated in Q4 - Game 3: The Wings of Icarus"/>
      </sharedItems>
    </cacheField>
    <cacheField name="Elimination Results Details" numFmtId="0">
      <sharedItems containsBlank="1"/>
    </cacheField>
    <cacheField name="Occupation" numFmtId="0">
      <sharedItems/>
    </cacheField>
    <cacheField name="Details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3582BD-6B62-6D45-A126-0B9BE09B04A4}" name="PivotTable1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C20" firstHeaderRow="1" firstDataRow="1" firstDataCol="0"/>
  <pivotFields count="37"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8E118A-4CB0-E34F-8D5B-9DB59D26E059}" name="PivotTable4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M23:P35" firstHeaderRow="1" firstDataRow="2" firstDataCol="1" rowPageCount="3" colPageCount="1"/>
  <pivotFields count="37">
    <pivotField showAll="0"/>
    <pivotField axis="axisRow" showAll="0">
      <items count="101">
        <item x="83"/>
        <item x="5"/>
        <item x="84"/>
        <item x="47"/>
        <item x="86"/>
        <item x="40"/>
        <item x="41"/>
        <item x="30"/>
        <item x="64"/>
        <item x="77"/>
        <item x="13"/>
        <item x="43"/>
        <item x="32"/>
        <item x="21"/>
        <item x="31"/>
        <item x="68"/>
        <item x="2"/>
        <item x="11"/>
        <item x="6"/>
        <item x="93"/>
        <item x="44"/>
        <item x="55"/>
        <item x="38"/>
        <item x="50"/>
        <item x="92"/>
        <item x="61"/>
        <item x="19"/>
        <item x="56"/>
        <item x="33"/>
        <item x="65"/>
        <item x="0"/>
        <item x="49"/>
        <item x="7"/>
        <item x="42"/>
        <item x="34"/>
        <item x="71"/>
        <item x="15"/>
        <item x="98"/>
        <item x="18"/>
        <item x="78"/>
        <item x="87"/>
        <item x="54"/>
        <item x="94"/>
        <item x="22"/>
        <item x="95"/>
        <item x="23"/>
        <item x="24"/>
        <item x="79"/>
        <item x="51"/>
        <item x="57"/>
        <item x="53"/>
        <item x="69"/>
        <item x="10"/>
        <item x="48"/>
        <item x="96"/>
        <item x="20"/>
        <item x="52"/>
        <item x="99"/>
        <item x="39"/>
        <item x="66"/>
        <item x="72"/>
        <item x="85"/>
        <item x="25"/>
        <item x="45"/>
        <item x="46"/>
        <item x="1"/>
        <item x="97"/>
        <item x="73"/>
        <item x="88"/>
        <item x="82"/>
        <item x="29"/>
        <item x="62"/>
        <item x="4"/>
        <item x="70"/>
        <item x="17"/>
        <item x="12"/>
        <item x="91"/>
        <item x="58"/>
        <item x="67"/>
        <item x="26"/>
        <item x="37"/>
        <item x="80"/>
        <item x="90"/>
        <item x="89"/>
        <item x="76"/>
        <item x="74"/>
        <item x="59"/>
        <item x="63"/>
        <item x="60"/>
        <item x="81"/>
        <item x="3"/>
        <item x="35"/>
        <item x="36"/>
        <item x="16"/>
        <item x="27"/>
        <item x="75"/>
        <item x="8"/>
        <item x="9"/>
        <item x="28"/>
        <item x="14"/>
        <item t="default"/>
      </items>
    </pivotField>
    <pivotField axis="axisRow" showAll="0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</pivotField>
    <pivotField showAll="0"/>
    <pivotField showAll="0"/>
    <pivotField axis="axisPage" multipleItemSelectionAllowed="1" showAll="0">
      <items count="3">
        <item h="1" x="1"/>
        <item x="0"/>
        <item t="default"/>
      </items>
    </pivotField>
    <pivotField dataField="1" showAll="0"/>
    <pivotField showAll="0"/>
    <pivotField showAll="0"/>
    <pivotField showAll="0"/>
    <pivotField axis="axisPage" multipleItemSelectionAllowed="1" showAll="0">
      <items count="4">
        <item x="2"/>
        <item h="1" x="0"/>
        <item h="1" x="1"/>
        <item t="default"/>
      </items>
    </pivotField>
    <pivotField showAll="0"/>
    <pivotField axis="axisCol" showAll="0">
      <items count="3">
        <item x="1"/>
        <item x="0"/>
        <item t="default"/>
      </items>
    </pivotField>
    <pivotField showAll="0"/>
    <pivotField axis="axisPage" multipleItemSelectionAllowed="1" showAll="0">
      <items count="4">
        <item x="2"/>
        <item h="1" x="0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2">
    <field x="1"/>
    <field x="2"/>
  </rowFields>
  <rowItems count="11">
    <i>
      <x v="8"/>
    </i>
    <i r="1">
      <x v="28"/>
    </i>
    <i>
      <x v="14"/>
    </i>
    <i r="1">
      <x v="43"/>
    </i>
    <i>
      <x v="31"/>
    </i>
    <i r="1">
      <x v="58"/>
    </i>
    <i>
      <x v="73"/>
    </i>
    <i r="1">
      <x v="36"/>
    </i>
    <i>
      <x v="75"/>
    </i>
    <i r="1">
      <x v="33"/>
    </i>
    <i t="grand">
      <x/>
    </i>
  </rowItems>
  <colFields count="1">
    <field x="12"/>
  </colFields>
  <colItems count="3">
    <i>
      <x/>
    </i>
    <i>
      <x v="1"/>
    </i>
    <i t="grand">
      <x/>
    </i>
  </colItems>
  <pageFields count="3">
    <pageField fld="10" hier="-1"/>
    <pageField fld="5" hier="-1"/>
    <pageField fld="14" hier="-1"/>
  </pageFields>
  <dataFields count="1">
    <dataField name="Count of Instagram Handle" fld="6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6F821C-E204-F848-A12C-D07CBFF57D10}" name="PivotTable3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6:D32" firstHeaderRow="1" firstDataRow="2" firstDataCol="1"/>
  <pivotFields count="37">
    <pivotField showAll="0"/>
    <pivotField showAll="0"/>
    <pivotField showAll="0"/>
    <pivotField axis="axisRow" showAll="0">
      <items count="20">
        <item x="0"/>
        <item x="1"/>
        <item x="2"/>
        <item m="1" x="17"/>
        <item m="1" x="18"/>
        <item x="3"/>
        <item x="4"/>
        <item x="5"/>
        <item x="8"/>
        <item x="9"/>
        <item x="10"/>
        <item x="11"/>
        <item x="12"/>
        <item m="1" x="15"/>
        <item m="1" x="16"/>
        <item m="1" x="14"/>
        <item x="7"/>
        <item x="6"/>
        <item x="13"/>
        <item t="default"/>
      </items>
    </pivotField>
    <pivotField showAll="0"/>
    <pivotField multipleItemSelectionAllowed="1" showAll="0"/>
    <pivotField dataField="1" showAll="0"/>
    <pivotField showAll="0"/>
    <pivotField showAll="0"/>
    <pivotField showAll="0"/>
    <pivotField multipleItemSelectionAllowed="1" showAll="0"/>
    <pivotField showAll="0"/>
    <pivotField axis="axisCol" showAll="0">
      <items count="3">
        <item x="1"/>
        <item x="0"/>
        <item t="default"/>
      </items>
    </pivotField>
    <pivotField showAll="0"/>
    <pivotField multipleItemSelectionAllowe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3"/>
  </rowFields>
  <rowItems count="15">
    <i>
      <x/>
    </i>
    <i>
      <x v="1"/>
    </i>
    <i>
      <x v="2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6"/>
    </i>
    <i>
      <x v="17"/>
    </i>
    <i>
      <x v="18"/>
    </i>
    <i t="grand">
      <x/>
    </i>
  </rowItems>
  <colFields count="1">
    <field x="12"/>
  </colFields>
  <colItems count="3">
    <i>
      <x/>
    </i>
    <i>
      <x v="1"/>
    </i>
    <i t="grand">
      <x/>
    </i>
  </colItems>
  <dataFields count="1">
    <dataField name="Count of Instagram Handle" fld="6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8DFD03-2257-9740-BAC4-371C85B9F81D}" name="PivotTable5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J4:M17" firstHeaderRow="1" firstDataRow="2" firstDataCol="1" rowPageCount="1" colPageCount="1"/>
  <pivotFields count="37">
    <pivotField dataField="1" showAll="0"/>
    <pivotField showAll="0"/>
    <pivotField showAll="0"/>
    <pivotField axis="axisRow" showAll="0">
      <items count="20">
        <item x="0"/>
        <item x="1"/>
        <item x="2"/>
        <item m="1" x="17"/>
        <item m="1" x="18"/>
        <item x="3"/>
        <item x="4"/>
        <item x="5"/>
        <item x="8"/>
        <item x="9"/>
        <item x="10"/>
        <item x="11"/>
        <item x="12"/>
        <item m="1" x="15"/>
        <item m="1" x="16"/>
        <item m="1" x="14"/>
        <item x="7"/>
        <item x="6"/>
        <item x="13"/>
        <item t="default"/>
      </items>
    </pivotField>
    <pivotField showAll="0"/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Page" multipleItemSelectionAllowed="1" showAll="0">
      <items count="5">
        <item h="1" x="1"/>
        <item h="1" m="1" x="3"/>
        <item x="0"/>
        <item h="1"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3"/>
  </rowFields>
  <rowItems count="12">
    <i>
      <x/>
    </i>
    <i>
      <x v="1"/>
    </i>
    <i>
      <x v="2"/>
    </i>
    <i>
      <x v="5"/>
    </i>
    <i>
      <x v="6"/>
    </i>
    <i>
      <x v="7"/>
    </i>
    <i>
      <x v="8"/>
    </i>
    <i>
      <x v="9"/>
    </i>
    <i>
      <x v="10"/>
    </i>
    <i>
      <x v="11"/>
    </i>
    <i>
      <x v="16"/>
    </i>
    <i t="grand">
      <x/>
    </i>
  </rowItems>
  <colFields count="1">
    <field x="5"/>
  </colFields>
  <colItems count="3">
    <i>
      <x/>
    </i>
    <i>
      <x v="1"/>
    </i>
    <i t="grand">
      <x/>
    </i>
  </colItems>
  <pageFields count="1">
    <pageField fld="20" hier="-1"/>
  </pageField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CD1D37-CC78-3443-A6FA-40841599B4AF}" name="PivotTable14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J38:M57" firstHeaderRow="1" firstDataRow="2" firstDataCol="1" rowPageCount="1" colPageCount="1"/>
  <pivotFields count="37">
    <pivotField dataField="1" showAll="0"/>
    <pivotField showAll="0"/>
    <pivotField axis="axisRow" showAll="0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</pivotField>
    <pivotField showAll="0"/>
    <pivotField showAll="0"/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Page" multipleItemSelectionAllowed="1" showAll="0">
      <items count="5">
        <item h="1" x="1"/>
        <item h="1" m="1" x="3"/>
        <item x="0"/>
        <item h="1"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2"/>
  </rowFields>
  <rowItems count="18">
    <i>
      <x v="3"/>
    </i>
    <i>
      <x v="6"/>
    </i>
    <i>
      <x v="8"/>
    </i>
    <i>
      <x v="12"/>
    </i>
    <i>
      <x v="17"/>
    </i>
    <i>
      <x v="18"/>
    </i>
    <i>
      <x v="19"/>
    </i>
    <i>
      <x v="29"/>
    </i>
    <i>
      <x v="33"/>
    </i>
    <i>
      <x v="35"/>
    </i>
    <i>
      <x v="36"/>
    </i>
    <i>
      <x v="40"/>
    </i>
    <i>
      <x v="41"/>
    </i>
    <i>
      <x v="50"/>
    </i>
    <i>
      <x v="52"/>
    </i>
    <i>
      <x v="55"/>
    </i>
    <i>
      <x v="60"/>
    </i>
    <i t="grand">
      <x/>
    </i>
  </rowItems>
  <colFields count="1">
    <field x="5"/>
  </colFields>
  <colItems count="3">
    <i>
      <x/>
    </i>
    <i>
      <x v="1"/>
    </i>
    <i t="grand">
      <x/>
    </i>
  </colItems>
  <pageFields count="1">
    <pageField fld="20" hier="-1"/>
  </pageField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2EE6873-A026-AD43-9B5E-15526CB151EF}" name="PivotTable6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O4:R16" firstHeaderRow="1" firstDataRow="2" firstDataCol="1" rowPageCount="1" colPageCount="1"/>
  <pivotFields count="37">
    <pivotField dataField="1" showAll="0"/>
    <pivotField showAll="0"/>
    <pivotField showAll="0"/>
    <pivotField axis="axisRow" showAll="0">
      <items count="20">
        <item x="0"/>
        <item x="1"/>
        <item x="2"/>
        <item m="1" x="17"/>
        <item m="1" x="18"/>
        <item x="3"/>
        <item x="4"/>
        <item x="5"/>
        <item x="8"/>
        <item x="9"/>
        <item x="10"/>
        <item x="11"/>
        <item x="12"/>
        <item m="1" x="15"/>
        <item m="1" x="16"/>
        <item m="1" x="14"/>
        <item x="7"/>
        <item x="6"/>
        <item x="13"/>
        <item t="default"/>
      </items>
    </pivotField>
    <pivotField showAll="0"/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Page" multipleItemSelectionAllowed="1" showAll="0">
      <items count="5">
        <item x="1"/>
        <item h="1" m="1" x="3"/>
        <item h="1" x="0"/>
        <item h="1"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3"/>
  </rowFields>
  <rowItems count="11">
    <i>
      <x/>
    </i>
    <i>
      <x v="1"/>
    </i>
    <i>
      <x v="2"/>
    </i>
    <i>
      <x v="5"/>
    </i>
    <i>
      <x v="7"/>
    </i>
    <i>
      <x v="8"/>
    </i>
    <i>
      <x v="9"/>
    </i>
    <i>
      <x v="11"/>
    </i>
    <i>
      <x v="12"/>
    </i>
    <i>
      <x v="17"/>
    </i>
    <i t="grand">
      <x/>
    </i>
  </rowItems>
  <colFields count="1">
    <field x="5"/>
  </colFields>
  <colItems count="3">
    <i>
      <x/>
    </i>
    <i>
      <x v="1"/>
    </i>
    <i t="grand">
      <x/>
    </i>
  </colItems>
  <pageFields count="1">
    <pageField fld="20" hier="-1"/>
  </pageField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F9D92B7-C1B3-F34C-89DF-7228F38E5B96}" name="PivotTable8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5:B76" firstHeaderRow="1" firstDataRow="1" firstDataCol="1" rowPageCount="1" colPageCount="1"/>
  <pivotFields count="37">
    <pivotField showAll="0"/>
    <pivotField axis="axisRow" showAll="0">
      <items count="101">
        <item x="83"/>
        <item x="5"/>
        <item x="84"/>
        <item x="47"/>
        <item x="86"/>
        <item x="40"/>
        <item x="41"/>
        <item x="30"/>
        <item x="64"/>
        <item x="77"/>
        <item x="13"/>
        <item x="43"/>
        <item x="32"/>
        <item x="21"/>
        <item x="31"/>
        <item x="68"/>
        <item x="2"/>
        <item x="11"/>
        <item x="6"/>
        <item x="93"/>
        <item x="44"/>
        <item x="55"/>
        <item x="38"/>
        <item x="50"/>
        <item x="92"/>
        <item x="61"/>
        <item x="19"/>
        <item x="56"/>
        <item x="33"/>
        <item x="65"/>
        <item x="0"/>
        <item x="49"/>
        <item x="7"/>
        <item x="42"/>
        <item x="34"/>
        <item x="71"/>
        <item x="15"/>
        <item x="98"/>
        <item x="18"/>
        <item x="78"/>
        <item x="87"/>
        <item x="54"/>
        <item x="94"/>
        <item x="22"/>
        <item x="95"/>
        <item x="23"/>
        <item x="24"/>
        <item x="79"/>
        <item x="51"/>
        <item x="57"/>
        <item x="53"/>
        <item x="69"/>
        <item x="10"/>
        <item x="48"/>
        <item x="96"/>
        <item x="20"/>
        <item x="52"/>
        <item x="99"/>
        <item x="39"/>
        <item x="66"/>
        <item x="72"/>
        <item x="85"/>
        <item x="25"/>
        <item x="45"/>
        <item x="46"/>
        <item x="1"/>
        <item x="97"/>
        <item x="73"/>
        <item x="88"/>
        <item x="82"/>
        <item x="29"/>
        <item x="62"/>
        <item x="4"/>
        <item x="70"/>
        <item x="17"/>
        <item x="12"/>
        <item x="91"/>
        <item x="58"/>
        <item x="67"/>
        <item x="26"/>
        <item x="37"/>
        <item x="80"/>
        <item x="90"/>
        <item x="89"/>
        <item x="76"/>
        <item x="74"/>
        <item x="59"/>
        <item x="63"/>
        <item x="60"/>
        <item x="81"/>
        <item x="3"/>
        <item x="35"/>
        <item x="36"/>
        <item x="16"/>
        <item x="27"/>
        <item x="75"/>
        <item x="8"/>
        <item x="9"/>
        <item x="28"/>
        <item x="14"/>
        <item t="default"/>
      </items>
    </pivotField>
    <pivotField axis="axisRow" showAll="0">
      <items count="64">
        <item x="36"/>
        <item m="1" x="62"/>
        <item x="6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t="default"/>
      </items>
    </pivotField>
    <pivotField showAll="0"/>
    <pivotField showAll="0"/>
    <pivotField showAll="0">
      <items count="3">
        <item x="1"/>
        <item x="0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  <pivotField axis="axisRow" showAll="0">
      <items count="90">
        <item x="66"/>
        <item x="1"/>
        <item x="68"/>
        <item x="86"/>
        <item x="62"/>
        <item x="10"/>
        <item x="75"/>
        <item x="51"/>
        <item x="48"/>
        <item x="69"/>
        <item x="3"/>
        <item x="84"/>
        <item x="67"/>
        <item x="45"/>
        <item x="81"/>
        <item x="40"/>
        <item x="82"/>
        <item x="37"/>
        <item x="29"/>
        <item x="73"/>
        <item x="39"/>
        <item x="46"/>
        <item x="60"/>
        <item x="64"/>
        <item x="15"/>
        <item x="14"/>
        <item x="19"/>
        <item x="87"/>
        <item x="18"/>
        <item x="49"/>
        <item x="33"/>
        <item x="50"/>
        <item x="58"/>
        <item x="25"/>
        <item x="63"/>
        <item x="57"/>
        <item x="27"/>
        <item x="0"/>
        <item x="31"/>
        <item x="47"/>
        <item x="8"/>
        <item x="11"/>
        <item x="26"/>
        <item x="20"/>
        <item x="79"/>
        <item x="35"/>
        <item x="42"/>
        <item x="7"/>
        <item x="54"/>
        <item x="41"/>
        <item x="53"/>
        <item x="32"/>
        <item x="13"/>
        <item x="22"/>
        <item x="4"/>
        <item x="83"/>
        <item x="88"/>
        <item x="5"/>
        <item x="43"/>
        <item x="76"/>
        <item x="36"/>
        <item x="71"/>
        <item x="52"/>
        <item x="21"/>
        <item x="80"/>
        <item x="24"/>
        <item x="9"/>
        <item x="55"/>
        <item x="17"/>
        <item x="78"/>
        <item x="59"/>
        <item x="44"/>
        <item x="6"/>
        <item x="70"/>
        <item x="61"/>
        <item x="34"/>
        <item x="30"/>
        <item x="23"/>
        <item x="38"/>
        <item x="56"/>
        <item x="85"/>
        <item x="28"/>
        <item x="74"/>
        <item x="77"/>
        <item x="72"/>
        <item x="12"/>
        <item x="16"/>
        <item x="65"/>
        <item x="2"/>
        <item t="default"/>
      </items>
    </pivotField>
    <pivotField showAll="0"/>
    <pivotField showAll="0"/>
    <pivotField axis="axisRow" showAll="0">
      <items count="58">
        <item x="41"/>
        <item x="17"/>
        <item x="21"/>
        <item x="18"/>
        <item x="53"/>
        <item x="35"/>
        <item x="7"/>
        <item x="6"/>
        <item x="22"/>
        <item x="48"/>
        <item x="51"/>
        <item x="55"/>
        <item x="28"/>
        <item x="1"/>
        <item x="49"/>
        <item x="9"/>
        <item x="45"/>
        <item x="40"/>
        <item x="14"/>
        <item x="36"/>
        <item x="24"/>
        <item x="31"/>
        <item x="25"/>
        <item x="33"/>
        <item x="5"/>
        <item x="37"/>
        <item x="26"/>
        <item x="4"/>
        <item x="52"/>
        <item x="13"/>
        <item x="8"/>
        <item x="50"/>
        <item x="39"/>
        <item x="47"/>
        <item x="12"/>
        <item x="11"/>
        <item x="19"/>
        <item x="56"/>
        <item x="34"/>
        <item x="43"/>
        <item x="54"/>
        <item x="42"/>
        <item x="46"/>
        <item x="0"/>
        <item x="20"/>
        <item x="30"/>
        <item x="27"/>
        <item x="38"/>
        <item x="3"/>
        <item x="29"/>
        <item x="44"/>
        <item x="15"/>
        <item x="23"/>
        <item x="10"/>
        <item x="16"/>
        <item x="32"/>
        <item x="2"/>
        <item t="default"/>
      </items>
    </pivotField>
    <pivotField showAll="0"/>
    <pivotField axis="axisPage" multipleItemSelectionAllowed="1" showAll="0">
      <items count="5">
        <item h="1" x="0"/>
        <item h="1" x="3"/>
        <item x="1"/>
        <item h="1" x="2"/>
        <item t="default"/>
      </items>
    </pivotField>
    <pivotField showAll="0"/>
    <pivotField showAll="0">
      <items count="5">
        <item x="1"/>
        <item m="1"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4">
    <field x="1"/>
    <field x="2"/>
    <field x="13"/>
    <field x="16"/>
  </rowFields>
  <rowItems count="41">
    <i>
      <x v="15"/>
    </i>
    <i r="1">
      <x v="36"/>
    </i>
    <i r="2">
      <x v="74"/>
    </i>
    <i r="3">
      <x v="33"/>
    </i>
    <i>
      <x v="25"/>
    </i>
    <i r="1">
      <x v="61"/>
    </i>
    <i r="2">
      <x v="48"/>
    </i>
    <i r="3">
      <x/>
    </i>
    <i>
      <x v="26"/>
    </i>
    <i r="1">
      <x v="48"/>
    </i>
    <i r="2">
      <x v="68"/>
    </i>
    <i r="3">
      <x v="54"/>
    </i>
    <i>
      <x v="33"/>
    </i>
    <i r="1">
      <x v="53"/>
    </i>
    <i r="2">
      <x v="17"/>
    </i>
    <i r="3">
      <x v="21"/>
    </i>
    <i>
      <x v="51"/>
    </i>
    <i r="1">
      <x v="37"/>
    </i>
    <i r="2">
      <x v="4"/>
    </i>
    <i r="3">
      <x v="9"/>
    </i>
    <i>
      <x v="58"/>
    </i>
    <i r="1">
      <x v="18"/>
    </i>
    <i r="2">
      <x v="75"/>
    </i>
    <i r="3">
      <x v="49"/>
    </i>
    <i>
      <x v="69"/>
    </i>
    <i r="1">
      <x v="9"/>
    </i>
    <i r="2">
      <x v="6"/>
    </i>
    <i r="3">
      <x v="15"/>
    </i>
    <i>
      <x v="71"/>
    </i>
    <i r="1">
      <x v="61"/>
    </i>
    <i r="2">
      <x v="67"/>
    </i>
    <i r="3">
      <x v="41"/>
    </i>
    <i>
      <x v="90"/>
    </i>
    <i r="1">
      <x v="62"/>
    </i>
    <i r="2">
      <x v="10"/>
    </i>
    <i r="3">
      <x v="48"/>
    </i>
    <i>
      <x v="99"/>
    </i>
    <i r="1">
      <x v="51"/>
    </i>
    <i r="2">
      <x v="52"/>
    </i>
    <i r="3">
      <x v="34"/>
    </i>
    <i t="grand">
      <x/>
    </i>
  </rowItems>
  <colItems count="1">
    <i/>
  </colItems>
  <pageFields count="1">
    <pageField fld="18" hier="-1"/>
  </pageFields>
  <dataFields count="1">
    <dataField name="Count of Instagram Handle" fld="6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D70888-592E-3A4B-AFA6-4CE22225F93B}" name="PivotTable7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E7" firstHeaderRow="1" firstDataRow="2" firstDataCol="1"/>
  <pivotFields count="37">
    <pivotField showAll="0"/>
    <pivotField showAll="0"/>
    <pivotField showAll="0"/>
    <pivotField showAll="0"/>
    <pivotField showAll="0"/>
    <pivotField axis="axisRow" showAll="0">
      <items count="3">
        <item x="1"/>
        <item x="0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Col" showAll="0">
      <items count="5">
        <item x="1"/>
        <item m="1"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5"/>
  </rowFields>
  <rowItems count="3">
    <i>
      <x/>
    </i>
    <i>
      <x v="1"/>
    </i>
    <i t="grand">
      <x/>
    </i>
  </rowItems>
  <colFields count="1">
    <field x="20"/>
  </colFields>
  <colItems count="4">
    <i>
      <x/>
    </i>
    <i>
      <x v="2"/>
    </i>
    <i>
      <x v="3"/>
    </i>
    <i t="grand">
      <x/>
    </i>
  </colItems>
  <dataFields count="1">
    <dataField name="Count of Instagram Handle" fld="6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F246BB3-9ECB-ED4D-A980-5BA3EFD29B76}" name="PivotTable15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O38:R62" firstHeaderRow="1" firstDataRow="2" firstDataCol="1" rowPageCount="1" colPageCount="1"/>
  <pivotFields count="37">
    <pivotField dataField="1" showAll="0"/>
    <pivotField showAll="0"/>
    <pivotField axis="axisRow" showAll="0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</pivotField>
    <pivotField showAll="0"/>
    <pivotField showAll="0"/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Page" multipleItemSelectionAllowed="1" showAll="0">
      <items count="5">
        <item x="1"/>
        <item h="1" m="1" x="3"/>
        <item h="1" x="0"/>
        <item h="1"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2"/>
  </rowFields>
  <rowItems count="23">
    <i>
      <x v="2"/>
    </i>
    <i>
      <x v="7"/>
    </i>
    <i>
      <x v="8"/>
    </i>
    <i>
      <x v="9"/>
    </i>
    <i>
      <x v="10"/>
    </i>
    <i>
      <x v="13"/>
    </i>
    <i>
      <x v="15"/>
    </i>
    <i>
      <x v="17"/>
    </i>
    <i>
      <x v="24"/>
    </i>
    <i>
      <x v="25"/>
    </i>
    <i>
      <x v="26"/>
    </i>
    <i>
      <x v="27"/>
    </i>
    <i>
      <x v="36"/>
    </i>
    <i>
      <x v="41"/>
    </i>
    <i>
      <x v="43"/>
    </i>
    <i>
      <x v="46"/>
    </i>
    <i>
      <x v="47"/>
    </i>
    <i>
      <x v="49"/>
    </i>
    <i>
      <x v="51"/>
    </i>
    <i>
      <x v="58"/>
    </i>
    <i>
      <x v="60"/>
    </i>
    <i>
      <x v="61"/>
    </i>
    <i t="grand">
      <x/>
    </i>
  </rowItems>
  <colFields count="1">
    <field x="5"/>
  </colFields>
  <colItems count="3">
    <i>
      <x/>
    </i>
    <i>
      <x v="1"/>
    </i>
    <i t="grand">
      <x/>
    </i>
  </colItems>
  <pageFields count="1">
    <pageField fld="20" hier="-1"/>
  </pageField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3D0656-9D1E-FA40-A7EF-E78A2D238165}" name="PivotTable10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7:E21" firstHeaderRow="1" firstDataRow="2" firstDataCol="1"/>
  <pivotFields count="37">
    <pivotField showAll="0"/>
    <pivotField showAll="0"/>
    <pivotField showAll="0"/>
    <pivotField showAll="0"/>
    <pivotField showAll="0"/>
    <pivotField axis="axisRow" showAll="0">
      <items count="3">
        <item x="1"/>
        <item x="0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Col" showAll="0">
      <items count="5">
        <item x="1"/>
        <item m="1" x="3"/>
        <item x="0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5"/>
  </rowFields>
  <rowItems count="3">
    <i>
      <x/>
    </i>
    <i>
      <x v="1"/>
    </i>
    <i t="grand">
      <x/>
    </i>
  </rowItems>
  <colFields count="1">
    <field x="20"/>
  </colFields>
  <colItems count="4">
    <i>
      <x/>
    </i>
    <i>
      <x v="2"/>
    </i>
    <i>
      <x v="3"/>
    </i>
    <i t="grand">
      <x/>
    </i>
  </colItems>
  <dataFields count="1">
    <dataField name="Count of Instagram Handle" fld="6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A057C23-83C6-9E41-9296-D25ECB4550D9}" name="PivotTable1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G4:J45" firstHeaderRow="1" firstDataRow="2" firstDataCol="1"/>
  <pivotFields count="37">
    <pivotField dataField="1" showAll="0">
      <items count="101">
        <item x="68"/>
        <item x="14"/>
        <item x="16"/>
        <item x="50"/>
        <item x="41"/>
        <item x="55"/>
        <item x="49"/>
        <item x="89"/>
        <item x="79"/>
        <item x="81"/>
        <item x="30"/>
        <item x="88"/>
        <item x="20"/>
        <item x="18"/>
        <item x="96"/>
        <item x="48"/>
        <item x="63"/>
        <item x="60"/>
        <item x="23"/>
        <item x="28"/>
        <item x="57"/>
        <item x="9"/>
        <item x="62"/>
        <item x="39"/>
        <item x="40"/>
        <item x="58"/>
        <item x="19"/>
        <item x="87"/>
        <item x="52"/>
        <item x="83"/>
        <item x="67"/>
        <item x="61"/>
        <item x="86"/>
        <item x="82"/>
        <item x="98"/>
        <item x="70"/>
        <item x="42"/>
        <item x="29"/>
        <item x="24"/>
        <item x="90"/>
        <item x="75"/>
        <item x="71"/>
        <item x="85"/>
        <item x="77"/>
        <item x="25"/>
        <item x="37"/>
        <item x="65"/>
        <item x="32"/>
        <item x="21"/>
        <item x="11"/>
        <item x="43"/>
        <item x="93"/>
        <item x="22"/>
        <item x="53"/>
        <item x="78"/>
        <item x="69"/>
        <item x="94"/>
        <item x="95"/>
        <item x="35"/>
        <item x="26"/>
        <item x="91"/>
        <item x="12"/>
        <item x="47"/>
        <item x="84"/>
        <item x="3"/>
        <item x="80"/>
        <item x="74"/>
        <item x="76"/>
        <item x="59"/>
        <item x="2"/>
        <item x="5"/>
        <item x="36"/>
        <item x="27"/>
        <item x="8"/>
        <item x="66"/>
        <item x="72"/>
        <item x="97"/>
        <item x="45"/>
        <item x="46"/>
        <item x="6"/>
        <item x="56"/>
        <item x="33"/>
        <item x="0"/>
        <item x="15"/>
        <item x="4"/>
        <item x="13"/>
        <item x="64"/>
        <item x="44"/>
        <item x="38"/>
        <item x="51"/>
        <item x="54"/>
        <item x="10"/>
        <item x="1"/>
        <item x="73"/>
        <item x="92"/>
        <item x="34"/>
        <item x="7"/>
        <item x="31"/>
        <item x="99"/>
        <item x="17"/>
        <item t="default"/>
      </items>
    </pivotField>
    <pivotField showAll="0">
      <items count="101">
        <item x="83"/>
        <item x="5"/>
        <item h="1" x="84"/>
        <item x="47"/>
        <item x="86"/>
        <item x="40"/>
        <item x="41"/>
        <item x="30"/>
        <item x="64"/>
        <item x="77"/>
        <item x="13"/>
        <item x="43"/>
        <item x="32"/>
        <item x="21"/>
        <item x="31"/>
        <item x="68"/>
        <item x="2"/>
        <item x="11"/>
        <item x="6"/>
        <item x="93"/>
        <item x="44"/>
        <item x="55"/>
        <item x="38"/>
        <item x="50"/>
        <item h="1" x="92"/>
        <item x="61"/>
        <item x="19"/>
        <item x="56"/>
        <item x="33"/>
        <item x="65"/>
        <item x="0"/>
        <item x="49"/>
        <item x="7"/>
        <item x="42"/>
        <item x="34"/>
        <item x="71"/>
        <item x="15"/>
        <item x="98"/>
        <item x="18"/>
        <item x="78"/>
        <item x="87"/>
        <item x="54"/>
        <item x="94"/>
        <item x="22"/>
        <item x="95"/>
        <item x="23"/>
        <item x="24"/>
        <item x="79"/>
        <item x="51"/>
        <item x="57"/>
        <item x="53"/>
        <item x="69"/>
        <item x="10"/>
        <item x="48"/>
        <item x="96"/>
        <item x="20"/>
        <item x="52"/>
        <item x="99"/>
        <item x="39"/>
        <item x="66"/>
        <item x="72"/>
        <item x="85"/>
        <item x="25"/>
        <item x="45"/>
        <item x="46"/>
        <item x="1"/>
        <item x="97"/>
        <item x="73"/>
        <item x="88"/>
        <item x="82"/>
        <item x="29"/>
        <item x="62"/>
        <item h="1" x="4"/>
        <item x="70"/>
        <item x="17"/>
        <item x="12"/>
        <item h="1" x="91"/>
        <item x="58"/>
        <item x="67"/>
        <item x="26"/>
        <item x="37"/>
        <item x="80"/>
        <item x="90"/>
        <item x="89"/>
        <item x="76"/>
        <item x="74"/>
        <item x="59"/>
        <item x="63"/>
        <item x="60"/>
        <item x="81"/>
        <item x="3"/>
        <item x="35"/>
        <item x="36"/>
        <item x="16"/>
        <item x="27"/>
        <item x="75"/>
        <item x="8"/>
        <item x="9"/>
        <item x="28"/>
        <item x="14"/>
        <item t="default"/>
      </items>
    </pivotField>
    <pivotField axis="axisRow" showAll="0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</pivotField>
    <pivotField showAll="0"/>
    <pivotField showAll="0"/>
    <pivotField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2">
        <item x="5"/>
        <item x="9"/>
        <item x="1"/>
        <item x="6"/>
        <item x="2"/>
        <item x="3"/>
        <item x="0"/>
        <item x="7"/>
        <item x="10"/>
        <item x="8"/>
        <item x="4"/>
        <item t="default"/>
      </items>
    </pivotField>
    <pivotField axis="axisRow" showAll="0" sortType="descending">
      <items count="5">
        <item x="1"/>
        <item x="0"/>
        <item x="3"/>
        <item x="2"/>
        <item t="default"/>
      </items>
    </pivotField>
    <pivotField showAll="0"/>
    <pivotField showAll="0"/>
    <pivotField showAll="0"/>
    <pivotField showAll="0"/>
    <pivotField axis="axisCol" multipleItemSelectionAllowed="1" showAll="0">
      <items count="5">
        <item x="1"/>
        <item h="1" x="0"/>
        <item x="3"/>
        <item h="1" x="2"/>
        <item t="default"/>
      </items>
    </pivotField>
    <pivotField multipleItemSelectionAllowe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3">
    <field x="17"/>
    <field x="18"/>
    <field x="2"/>
  </rowFields>
  <rowItems count="40">
    <i>
      <x v="1"/>
    </i>
    <i r="1">
      <x/>
    </i>
    <i r="2">
      <x v="60"/>
    </i>
    <i r="1">
      <x v="1"/>
    </i>
    <i r="2">
      <x v="10"/>
    </i>
    <i r="2">
      <x v="17"/>
    </i>
    <i r="2">
      <x v="51"/>
    </i>
    <i r="2">
      <x v="58"/>
    </i>
    <i>
      <x v="2"/>
    </i>
    <i r="1">
      <x/>
    </i>
    <i r="2">
      <x v="17"/>
    </i>
    <i r="1">
      <x v="1"/>
    </i>
    <i r="2">
      <x v="7"/>
    </i>
    <i r="2">
      <x v="13"/>
    </i>
    <i r="2">
      <x v="15"/>
    </i>
    <i r="2">
      <x v="24"/>
    </i>
    <i>
      <x v="4"/>
    </i>
    <i r="1">
      <x/>
    </i>
    <i r="2">
      <x v="61"/>
    </i>
    <i r="1">
      <x v="1"/>
    </i>
    <i r="2">
      <x v="26"/>
    </i>
    <i r="2">
      <x v="27"/>
    </i>
    <i r="2">
      <x v="41"/>
    </i>
    <i r="2">
      <x v="46"/>
    </i>
    <i>
      <x v="5"/>
    </i>
    <i r="1">
      <x/>
    </i>
    <i r="2">
      <x v="36"/>
    </i>
    <i r="1">
      <x v="1"/>
    </i>
    <i r="2">
      <x v="8"/>
    </i>
    <i r="2">
      <x v="36"/>
    </i>
    <i r="2">
      <x v="49"/>
    </i>
    <i>
      <x v="8"/>
    </i>
    <i r="1">
      <x/>
    </i>
    <i r="2">
      <x v="47"/>
    </i>
    <i r="1">
      <x v="1"/>
    </i>
    <i r="2">
      <x v="2"/>
    </i>
    <i r="2">
      <x v="9"/>
    </i>
    <i r="2">
      <x v="25"/>
    </i>
    <i r="2">
      <x v="43"/>
    </i>
    <i t="grand">
      <x/>
    </i>
  </rowItems>
  <colFields count="1">
    <field x="23"/>
  </colFields>
  <colItems count="3">
    <i>
      <x/>
    </i>
    <i>
      <x v="2"/>
    </i>
    <i t="grand">
      <x/>
    </i>
  </colItem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DBE6A89-AA3F-1C43-8F49-B69907A30ECF}" name="PivotTable3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D12" firstHeaderRow="1" firstDataRow="2" firstDataCol="1"/>
  <pivotFields count="37">
    <pivotField dataField="1" showAll="0"/>
    <pivotField showAll="0"/>
    <pivotField showAll="0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</pivotField>
    <pivotField showAll="0">
      <items count="20">
        <item x="0"/>
        <item x="1"/>
        <item x="2"/>
        <item m="1" x="17"/>
        <item m="1" x="18"/>
        <item x="3"/>
        <item x="4"/>
        <item x="5"/>
        <item x="8"/>
        <item x="9"/>
        <item x="10"/>
        <item x="11"/>
        <item x="12"/>
        <item m="1" x="15"/>
        <item m="1" x="16"/>
        <item m="1" x="14"/>
        <item x="7"/>
        <item x="6"/>
        <item x="13"/>
        <item t="default"/>
      </items>
    </pivotField>
    <pivotField axis="axisRow" showAll="0">
      <items count="8">
        <item x="0"/>
        <item x="1"/>
        <item x="2"/>
        <item x="3"/>
        <item x="5"/>
        <item x="6"/>
        <item x="4"/>
        <item t="default"/>
      </items>
    </pivotField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4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5"/>
  </colFields>
  <colItems count="3">
    <i>
      <x/>
    </i>
    <i>
      <x v="1"/>
    </i>
    <i t="grand">
      <x/>
    </i>
  </colItem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15349C7-3B75-7D40-9D95-BF664CDABC58}" name="PivotTable11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4:D48" firstHeaderRow="1" firstDataRow="2" firstDataCol="1" rowPageCount="1" colPageCount="1"/>
  <pivotFields count="37">
    <pivotField showAll="0"/>
    <pivotField axis="axisRow" showAll="0" sortType="ascending">
      <items count="101">
        <item x="83"/>
        <item x="5"/>
        <item h="1" x="84"/>
        <item x="47"/>
        <item x="86"/>
        <item x="40"/>
        <item x="41"/>
        <item x="30"/>
        <item x="64"/>
        <item x="77"/>
        <item x="13"/>
        <item x="43"/>
        <item x="32"/>
        <item x="21"/>
        <item x="31"/>
        <item x="68"/>
        <item x="2"/>
        <item x="11"/>
        <item x="6"/>
        <item x="93"/>
        <item x="44"/>
        <item x="55"/>
        <item x="38"/>
        <item x="50"/>
        <item h="1" x="92"/>
        <item x="61"/>
        <item x="19"/>
        <item x="56"/>
        <item x="33"/>
        <item x="65"/>
        <item x="0"/>
        <item x="49"/>
        <item x="7"/>
        <item x="42"/>
        <item x="34"/>
        <item x="71"/>
        <item x="15"/>
        <item x="98"/>
        <item x="18"/>
        <item x="78"/>
        <item x="87"/>
        <item x="54"/>
        <item x="94"/>
        <item x="22"/>
        <item x="95"/>
        <item x="23"/>
        <item x="24"/>
        <item x="79"/>
        <item x="51"/>
        <item x="57"/>
        <item x="53"/>
        <item x="69"/>
        <item x="10"/>
        <item x="48"/>
        <item x="96"/>
        <item x="20"/>
        <item x="52"/>
        <item x="99"/>
        <item x="39"/>
        <item x="66"/>
        <item x="72"/>
        <item x="85"/>
        <item x="25"/>
        <item x="45"/>
        <item x="46"/>
        <item x="1"/>
        <item x="97"/>
        <item x="73"/>
        <item x="88"/>
        <item x="82"/>
        <item x="29"/>
        <item x="62"/>
        <item h="1" x="4"/>
        <item x="70"/>
        <item x="17"/>
        <item x="12"/>
        <item h="1" x="91"/>
        <item x="58"/>
        <item x="67"/>
        <item x="26"/>
        <item x="37"/>
        <item x="80"/>
        <item x="90"/>
        <item x="89"/>
        <item x="76"/>
        <item x="74"/>
        <item x="59"/>
        <item x="63"/>
        <item x="60"/>
        <item x="81"/>
        <item x="3"/>
        <item x="35"/>
        <item x="36"/>
        <item x="16"/>
        <item x="27"/>
        <item x="75"/>
        <item x="8"/>
        <item x="9"/>
        <item x="28"/>
        <item x="14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showAll="0" sortType="ascending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Page" multipleItemSelectionAllowed="1" showAll="0">
      <items count="5">
        <item x="1"/>
        <item h="1" x="0"/>
        <item x="3"/>
        <item h="1" x="2"/>
        <item t="default"/>
      </items>
    </pivotField>
    <pivotField dataField="1" multipleItemSelectionAllowe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2">
    <field x="1"/>
    <field x="2"/>
  </rowFields>
  <rowItems count="43">
    <i>
      <x v="51"/>
    </i>
    <i r="1">
      <x v="36"/>
    </i>
    <i>
      <x v="14"/>
    </i>
    <i r="1">
      <x v="43"/>
    </i>
    <i>
      <x v="83"/>
    </i>
    <i r="1">
      <x v="27"/>
    </i>
    <i>
      <x v="82"/>
    </i>
    <i r="1">
      <x v="25"/>
    </i>
    <i>
      <x v="63"/>
    </i>
    <i r="1">
      <x v="13"/>
    </i>
    <i>
      <x v="61"/>
    </i>
    <i r="1">
      <x v="2"/>
    </i>
    <i>
      <x v="87"/>
    </i>
    <i r="1">
      <x v="51"/>
    </i>
    <i>
      <x v="31"/>
    </i>
    <i r="1">
      <x v="58"/>
    </i>
    <i>
      <x v="16"/>
    </i>
    <i r="1">
      <x v="46"/>
    </i>
    <i>
      <x v="55"/>
    </i>
    <i r="1">
      <x v="9"/>
    </i>
    <i>
      <x v="35"/>
    </i>
    <i r="1">
      <x v="36"/>
    </i>
    <i>
      <x v="58"/>
    </i>
    <i r="1">
      <x v="17"/>
    </i>
    <i>
      <x v="26"/>
    </i>
    <i r="1">
      <x v="47"/>
    </i>
    <i>
      <x v="90"/>
    </i>
    <i r="1">
      <x v="61"/>
    </i>
    <i>
      <x v="22"/>
    </i>
    <i r="1">
      <x v="17"/>
    </i>
    <i>
      <x/>
    </i>
    <i r="1">
      <x v="8"/>
    </i>
    <i>
      <x v="74"/>
    </i>
    <i r="1">
      <x v="10"/>
    </i>
    <i>
      <x v="71"/>
    </i>
    <i r="1">
      <x v="60"/>
    </i>
    <i>
      <x v="65"/>
    </i>
    <i r="1">
      <x v="15"/>
    </i>
    <i>
      <x v="3"/>
    </i>
    <i r="1">
      <x v="41"/>
    </i>
    <i>
      <x v="38"/>
    </i>
    <i r="1">
      <x v="7"/>
    </i>
    <i t="grand">
      <x/>
    </i>
  </rowItems>
  <colFields count="1">
    <field x="5"/>
  </colFields>
  <colItems count="3">
    <i>
      <x/>
    </i>
    <i>
      <x v="1"/>
    </i>
    <i t="grand">
      <x/>
    </i>
  </colItems>
  <pageFields count="1">
    <pageField fld="23" hier="-1"/>
  </pageFields>
  <dataFields count="1">
    <dataField name="Sum of Quest 2.5 Rank" fld="24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9301EF-1FC9-6649-9DD1-2DD2AC01FBC9}" name="PivotTable12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H32" firstHeaderRow="1" firstDataRow="3" firstDataCol="1"/>
  <pivotFields count="37">
    <pivotField showAll="0"/>
    <pivotField showAll="0"/>
    <pivotField axis="axisRow" showAll="0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</pivotField>
    <pivotField showAll="0"/>
    <pivotField showAll="0"/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dataField="1" showAll="0" sortType="descending">
      <items count="6">
        <item h="1" m="1" x="4"/>
        <item x="0"/>
        <item x="3"/>
        <item x="2"/>
        <item h="1" x="1"/>
        <item t="default"/>
      </items>
      <autoSortScope>
        <pivotArea dataOnly="0" outline="0" fieldPosition="0">
          <references count="2">
            <reference field="4294967294" count="1" selected="0">
              <x v="0"/>
            </reference>
            <reference field="26" count="1" selected="0" defaultSubtotal="1">
              <x v="0"/>
            </reference>
          </references>
        </pivotArea>
      </autoSortScope>
    </pivotField>
    <pivotField axis="axisCol" showAll="0">
      <items count="5">
        <item x="2"/>
        <item m="1" x="3"/>
        <item x="0"/>
        <item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2">
    <field x="25"/>
    <field x="2"/>
  </rowFields>
  <rowItems count="27">
    <i>
      <x v="2"/>
    </i>
    <i r="1">
      <x v="13"/>
    </i>
    <i r="1">
      <x v="17"/>
    </i>
    <i r="1">
      <x v="25"/>
    </i>
    <i r="1">
      <x v="27"/>
    </i>
    <i r="1">
      <x v="29"/>
    </i>
    <i r="1">
      <x v="36"/>
    </i>
    <i r="1">
      <x v="41"/>
    </i>
    <i r="1">
      <x v="43"/>
    </i>
    <i r="1">
      <x v="60"/>
    </i>
    <i>
      <x v="3"/>
    </i>
    <i r="1">
      <x v="6"/>
    </i>
    <i r="1">
      <x v="12"/>
    </i>
    <i r="1">
      <x v="17"/>
    </i>
    <i r="1">
      <x v="18"/>
    </i>
    <i r="1">
      <x v="33"/>
    </i>
    <i r="1">
      <x v="35"/>
    </i>
    <i r="1">
      <x v="40"/>
    </i>
    <i r="1">
      <x v="52"/>
    </i>
    <i r="1">
      <x v="55"/>
    </i>
    <i>
      <x v="1"/>
    </i>
    <i r="1">
      <x v="3"/>
    </i>
    <i r="1">
      <x v="8"/>
    </i>
    <i r="1">
      <x v="19"/>
    </i>
    <i r="1">
      <x v="50"/>
    </i>
    <i r="1">
      <x v="60"/>
    </i>
    <i t="grand">
      <x/>
    </i>
  </rowItems>
  <colFields count="2">
    <field x="26"/>
    <field x="5"/>
  </colFields>
  <colItems count="7">
    <i>
      <x/>
      <x/>
    </i>
    <i r="1">
      <x v="1"/>
    </i>
    <i t="default">
      <x/>
    </i>
    <i>
      <x v="2"/>
      <x/>
    </i>
    <i r="1">
      <x v="1"/>
    </i>
    <i t="default">
      <x v="2"/>
    </i>
    <i t="grand">
      <x/>
    </i>
  </colItems>
  <dataFields count="1">
    <dataField name="Count of Quest 3 Alliance" fld="25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5A58A2-316F-D748-B0DB-2CE740AC7AD8}" name="PivotTable2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I3:J151" firstHeaderRow="1" firstDataRow="1" firstDataCol="1"/>
  <pivotFields count="37">
    <pivotField dataField="1" showAll="0"/>
    <pivotField axis="axisRow" showAll="0">
      <items count="101">
        <item x="83"/>
        <item x="5"/>
        <item x="84"/>
        <item x="47"/>
        <item x="86"/>
        <item x="40"/>
        <item x="41"/>
        <item x="30"/>
        <item x="64"/>
        <item x="77"/>
        <item x="13"/>
        <item x="43"/>
        <item x="32"/>
        <item x="21"/>
        <item x="31"/>
        <item x="68"/>
        <item x="2"/>
        <item x="11"/>
        <item x="6"/>
        <item x="93"/>
        <item x="44"/>
        <item x="55"/>
        <item x="38"/>
        <item x="50"/>
        <item x="92"/>
        <item x="61"/>
        <item x="19"/>
        <item x="56"/>
        <item x="33"/>
        <item x="65"/>
        <item x="0"/>
        <item x="49"/>
        <item x="7"/>
        <item x="42"/>
        <item x="34"/>
        <item x="71"/>
        <item x="15"/>
        <item x="98"/>
        <item x="18"/>
        <item x="78"/>
        <item x="87"/>
        <item x="54"/>
        <item x="94"/>
        <item x="22"/>
        <item x="95"/>
        <item x="23"/>
        <item x="24"/>
        <item x="79"/>
        <item x="51"/>
        <item x="57"/>
        <item x="53"/>
        <item x="69"/>
        <item x="10"/>
        <item x="48"/>
        <item x="96"/>
        <item x="20"/>
        <item x="52"/>
        <item x="99"/>
        <item x="39"/>
        <item x="66"/>
        <item x="72"/>
        <item x="85"/>
        <item x="25"/>
        <item x="45"/>
        <item x="46"/>
        <item x="1"/>
        <item x="97"/>
        <item x="73"/>
        <item x="88"/>
        <item x="82"/>
        <item x="29"/>
        <item x="62"/>
        <item x="4"/>
        <item x="70"/>
        <item x="17"/>
        <item x="12"/>
        <item x="91"/>
        <item x="58"/>
        <item x="67"/>
        <item x="26"/>
        <item x="37"/>
        <item x="80"/>
        <item x="90"/>
        <item x="89"/>
        <item x="76"/>
        <item x="74"/>
        <item x="59"/>
        <item x="63"/>
        <item x="60"/>
        <item x="81"/>
        <item x="3"/>
        <item x="35"/>
        <item x="36"/>
        <item x="16"/>
        <item x="27"/>
        <item x="75"/>
        <item x="8"/>
        <item x="9"/>
        <item x="28"/>
        <item x="14"/>
        <item t="default"/>
      </items>
    </pivotField>
    <pivotField showAll="0"/>
    <pivotField showAll="0"/>
    <pivotField showAll="0"/>
    <pivotField showAll="0"/>
    <pivotField showAll="0"/>
    <pivotField axis="axisRow" showAll="0">
      <items count="48">
        <item x="10"/>
        <item x="26"/>
        <item x="39"/>
        <item x="23"/>
        <item x="12"/>
        <item x="21"/>
        <item x="45"/>
        <item x="46"/>
        <item x="42"/>
        <item x="29"/>
        <item x="3"/>
        <item x="41"/>
        <item x="43"/>
        <item x="40"/>
        <item x="1"/>
        <item x="28"/>
        <item x="24"/>
        <item x="11"/>
        <item x="7"/>
        <item x="27"/>
        <item x="9"/>
        <item x="22"/>
        <item x="15"/>
        <item x="17"/>
        <item x="44"/>
        <item x="2"/>
        <item x="20"/>
        <item x="37"/>
        <item x="34"/>
        <item x="32"/>
        <item x="38"/>
        <item x="5"/>
        <item x="31"/>
        <item x="30"/>
        <item x="14"/>
        <item x="33"/>
        <item x="35"/>
        <item x="19"/>
        <item x="36"/>
        <item x="18"/>
        <item x="13"/>
        <item x="25"/>
        <item x="16"/>
        <item x="6"/>
        <item x="4"/>
        <item x="8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multipleItemSelectionAllowed="1" showAll="0"/>
    <pivotField showAll="0"/>
    <pivotField showAll="0"/>
    <pivotField showAll="0"/>
    <pivotField showAll="0"/>
    <pivotField showAll="0"/>
    <pivotField showAll="0"/>
    <pivotField showAll="0"/>
  </pivotFields>
  <rowFields count="2">
    <field x="7"/>
    <field x="1"/>
  </rowFields>
  <rowItems count="148">
    <i>
      <x/>
    </i>
    <i r="1">
      <x v="93"/>
    </i>
    <i>
      <x v="1"/>
    </i>
    <i r="1">
      <x v="21"/>
    </i>
    <i>
      <x v="2"/>
    </i>
    <i r="1">
      <x v="69"/>
    </i>
    <i>
      <x v="3"/>
    </i>
    <i r="1">
      <x v="23"/>
    </i>
    <i>
      <x v="4"/>
    </i>
    <i r="1">
      <x v="55"/>
    </i>
    <i>
      <x v="5"/>
    </i>
    <i r="1">
      <x v="3"/>
    </i>
    <i>
      <x v="6"/>
    </i>
    <i r="1">
      <x v="19"/>
    </i>
    <i>
      <x v="7"/>
    </i>
    <i r="1">
      <x v="42"/>
    </i>
    <i>
      <x v="8"/>
    </i>
    <i r="1">
      <x v="40"/>
    </i>
    <i>
      <x v="9"/>
    </i>
    <i r="1">
      <x v="25"/>
    </i>
    <i>
      <x v="10"/>
    </i>
    <i r="1">
      <x v="32"/>
    </i>
    <i r="1">
      <x v="97"/>
    </i>
    <i>
      <x v="11"/>
    </i>
    <i r="1">
      <x v="4"/>
    </i>
    <i>
      <x v="12"/>
    </i>
    <i r="1">
      <x v="83"/>
    </i>
    <i>
      <x v="13"/>
    </i>
    <i r="1">
      <x/>
    </i>
    <i>
      <x v="14"/>
    </i>
    <i r="1">
      <x v="90"/>
    </i>
    <i>
      <x v="15"/>
    </i>
    <i r="1">
      <x v="87"/>
    </i>
    <i r="1">
      <x v="88"/>
    </i>
    <i>
      <x v="16"/>
    </i>
    <i r="1">
      <x v="56"/>
    </i>
    <i>
      <x v="17"/>
    </i>
    <i r="1">
      <x v="26"/>
    </i>
    <i>
      <x v="18"/>
    </i>
    <i r="1">
      <x v="10"/>
    </i>
    <i r="1">
      <x v="75"/>
    </i>
    <i>
      <x v="19"/>
    </i>
    <i r="1">
      <x v="77"/>
    </i>
    <i>
      <x v="20"/>
    </i>
    <i r="1">
      <x v="11"/>
    </i>
    <i r="1">
      <x v="33"/>
    </i>
    <i r="1">
      <x v="36"/>
    </i>
    <i>
      <x v="21"/>
    </i>
    <i r="1">
      <x v="31"/>
    </i>
    <i>
      <x v="22"/>
    </i>
    <i r="1">
      <x v="7"/>
    </i>
    <i>
      <x v="23"/>
    </i>
    <i r="1">
      <x v="34"/>
    </i>
    <i>
      <x v="24"/>
    </i>
    <i r="1">
      <x v="24"/>
    </i>
    <i r="1">
      <x v="82"/>
    </i>
    <i>
      <x v="25"/>
    </i>
    <i r="1">
      <x v="18"/>
    </i>
    <i>
      <x v="26"/>
    </i>
    <i r="1">
      <x v="20"/>
    </i>
    <i>
      <x v="27"/>
    </i>
    <i r="1">
      <x v="47"/>
    </i>
    <i r="1">
      <x v="89"/>
    </i>
    <i>
      <x v="28"/>
    </i>
    <i r="1">
      <x v="60"/>
    </i>
    <i>
      <x v="29"/>
    </i>
    <i r="1">
      <x v="59"/>
    </i>
    <i r="1">
      <x v="78"/>
    </i>
    <i>
      <x v="30"/>
    </i>
    <i r="1">
      <x v="81"/>
    </i>
    <i>
      <x v="31"/>
    </i>
    <i r="1">
      <x v="38"/>
    </i>
    <i r="1">
      <x v="52"/>
    </i>
    <i>
      <x v="32"/>
    </i>
    <i r="1">
      <x v="29"/>
    </i>
    <i>
      <x v="33"/>
    </i>
    <i r="1">
      <x v="71"/>
    </i>
    <i>
      <x v="34"/>
    </i>
    <i r="1">
      <x v="70"/>
    </i>
    <i>
      <x v="35"/>
    </i>
    <i r="1">
      <x v="15"/>
    </i>
    <i>
      <x v="36"/>
    </i>
    <i r="1">
      <x v="9"/>
    </i>
    <i>
      <x v="37"/>
    </i>
    <i r="1">
      <x v="6"/>
    </i>
    <i r="1">
      <x v="68"/>
    </i>
    <i>
      <x v="38"/>
    </i>
    <i r="1">
      <x v="39"/>
    </i>
    <i>
      <x v="39"/>
    </i>
    <i r="1">
      <x v="22"/>
    </i>
    <i r="1">
      <x v="58"/>
    </i>
    <i r="1">
      <x v="92"/>
    </i>
    <i>
      <x v="40"/>
    </i>
    <i r="1">
      <x v="41"/>
    </i>
    <i r="1">
      <x v="46"/>
    </i>
    <i>
      <x v="41"/>
    </i>
    <i r="1">
      <x v="50"/>
    </i>
    <i>
      <x v="42"/>
    </i>
    <i r="1">
      <x v="28"/>
    </i>
    <i>
      <x v="43"/>
    </i>
    <i r="1">
      <x v="17"/>
    </i>
    <i>
      <x v="44"/>
    </i>
    <i r="1">
      <x v="96"/>
    </i>
    <i>
      <x v="45"/>
    </i>
    <i r="1">
      <x v="99"/>
    </i>
    <i>
      <x v="46"/>
    </i>
    <i r="1">
      <x v="1"/>
    </i>
    <i r="1">
      <x v="2"/>
    </i>
    <i r="1">
      <x v="5"/>
    </i>
    <i r="1">
      <x v="8"/>
    </i>
    <i r="1">
      <x v="12"/>
    </i>
    <i r="1">
      <x v="13"/>
    </i>
    <i r="1">
      <x v="14"/>
    </i>
    <i r="1">
      <x v="16"/>
    </i>
    <i r="1">
      <x v="27"/>
    </i>
    <i r="1">
      <x v="30"/>
    </i>
    <i r="1">
      <x v="35"/>
    </i>
    <i r="1">
      <x v="37"/>
    </i>
    <i r="1">
      <x v="43"/>
    </i>
    <i r="1">
      <x v="44"/>
    </i>
    <i r="1">
      <x v="45"/>
    </i>
    <i r="1">
      <x v="48"/>
    </i>
    <i r="1">
      <x v="49"/>
    </i>
    <i r="1">
      <x v="51"/>
    </i>
    <i r="1">
      <x v="53"/>
    </i>
    <i r="1">
      <x v="54"/>
    </i>
    <i r="1">
      <x v="57"/>
    </i>
    <i r="1">
      <x v="61"/>
    </i>
    <i r="1">
      <x v="62"/>
    </i>
    <i r="1">
      <x v="63"/>
    </i>
    <i r="1">
      <x v="64"/>
    </i>
    <i r="1">
      <x v="65"/>
    </i>
    <i r="1">
      <x v="66"/>
    </i>
    <i r="1">
      <x v="67"/>
    </i>
    <i r="1">
      <x v="72"/>
    </i>
    <i r="1">
      <x v="73"/>
    </i>
    <i r="1">
      <x v="74"/>
    </i>
    <i r="1">
      <x v="76"/>
    </i>
    <i r="1">
      <x v="79"/>
    </i>
    <i r="1">
      <x v="80"/>
    </i>
    <i r="1">
      <x v="84"/>
    </i>
    <i r="1">
      <x v="85"/>
    </i>
    <i r="1">
      <x v="86"/>
    </i>
    <i r="1">
      <x v="91"/>
    </i>
    <i r="1">
      <x v="94"/>
    </i>
    <i r="1">
      <x v="95"/>
    </i>
    <i r="1">
      <x v="98"/>
    </i>
    <i t="grand">
      <x/>
    </i>
  </rowItems>
  <colItems count="1">
    <i/>
  </colItem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AF2EE7-A21C-7540-A93B-1972760E1320}" name="PivotTable12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D35" firstHeaderRow="1" firstDataRow="2" firstDataCol="1" rowPageCount="1" colPageCount="1"/>
  <pivotFields count="37">
    <pivotField showAll="0"/>
    <pivotField axis="axisRow" showAll="0">
      <items count="101">
        <item x="83"/>
        <item x="5"/>
        <item x="84"/>
        <item x="47"/>
        <item x="86"/>
        <item x="40"/>
        <item x="41"/>
        <item x="30"/>
        <item x="64"/>
        <item x="77"/>
        <item x="13"/>
        <item x="43"/>
        <item x="32"/>
        <item x="21"/>
        <item x="31"/>
        <item x="68"/>
        <item x="2"/>
        <item x="11"/>
        <item x="6"/>
        <item x="93"/>
        <item x="44"/>
        <item x="55"/>
        <item x="38"/>
        <item x="50"/>
        <item x="92"/>
        <item x="61"/>
        <item x="19"/>
        <item x="56"/>
        <item x="33"/>
        <item x="65"/>
        <item x="0"/>
        <item x="49"/>
        <item x="7"/>
        <item x="42"/>
        <item x="34"/>
        <item x="71"/>
        <item x="15"/>
        <item x="98"/>
        <item x="18"/>
        <item x="78"/>
        <item x="87"/>
        <item x="54"/>
        <item x="94"/>
        <item x="22"/>
        <item x="95"/>
        <item x="23"/>
        <item x="24"/>
        <item x="79"/>
        <item x="51"/>
        <item x="57"/>
        <item x="53"/>
        <item x="69"/>
        <item x="10"/>
        <item x="48"/>
        <item x="96"/>
        <item x="20"/>
        <item x="52"/>
        <item x="99"/>
        <item x="39"/>
        <item x="66"/>
        <item x="72"/>
        <item x="85"/>
        <item x="25"/>
        <item x="45"/>
        <item x="46"/>
        <item x="1"/>
        <item x="97"/>
        <item x="73"/>
        <item x="88"/>
        <item x="82"/>
        <item x="29"/>
        <item x="62"/>
        <item x="4"/>
        <item x="70"/>
        <item x="17"/>
        <item x="12"/>
        <item x="91"/>
        <item x="58"/>
        <item x="67"/>
        <item x="26"/>
        <item x="37"/>
        <item x="80"/>
        <item x="90"/>
        <item x="89"/>
        <item x="76"/>
        <item x="74"/>
        <item x="59"/>
        <item x="63"/>
        <item x="60"/>
        <item x="81"/>
        <item x="3"/>
        <item x="35"/>
        <item x="36"/>
        <item x="16"/>
        <item x="27"/>
        <item x="75"/>
        <item x="8"/>
        <item x="9"/>
        <item x="28"/>
        <item x="14"/>
        <item t="default"/>
      </items>
    </pivotField>
    <pivotField axis="axisRow" showAll="0" sortType="ascending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showAll="0"/>
    <pivotField showAll="0"/>
    <pivotField axis="axisRow" showAll="0">
      <items count="48">
        <item x="10"/>
        <item x="26"/>
        <item x="39"/>
        <item x="23"/>
        <item x="12"/>
        <item x="21"/>
        <item x="45"/>
        <item x="46"/>
        <item x="42"/>
        <item x="29"/>
        <item x="3"/>
        <item x="41"/>
        <item x="43"/>
        <item x="40"/>
        <item x="1"/>
        <item x="28"/>
        <item x="24"/>
        <item x="11"/>
        <item x="7"/>
        <item x="27"/>
        <item x="9"/>
        <item x="22"/>
        <item x="15"/>
        <item x="17"/>
        <item x="44"/>
        <item x="2"/>
        <item x="20"/>
        <item x="37"/>
        <item x="34"/>
        <item x="32"/>
        <item x="38"/>
        <item x="5"/>
        <item x="31"/>
        <item x="30"/>
        <item x="14"/>
        <item x="33"/>
        <item x="35"/>
        <item x="19"/>
        <item x="36"/>
        <item x="18"/>
        <item x="13"/>
        <item x="25"/>
        <item x="16"/>
        <item x="6"/>
        <item x="4"/>
        <item x="8"/>
        <item x="0"/>
        <item t="default"/>
      </items>
    </pivotField>
    <pivotField showAll="0"/>
    <pivotField axis="axisRow" showAll="0">
      <items count="30">
        <item x="15"/>
        <item x="6"/>
        <item x="12"/>
        <item x="9"/>
        <item x="2"/>
        <item x="8"/>
        <item x="16"/>
        <item x="21"/>
        <item x="20"/>
        <item x="1"/>
        <item x="18"/>
        <item x="26"/>
        <item x="14"/>
        <item x="25"/>
        <item x="19"/>
        <item x="17"/>
        <item x="4"/>
        <item x="24"/>
        <item x="7"/>
        <item x="27"/>
        <item x="23"/>
        <item x="3"/>
        <item x="5"/>
        <item x="22"/>
        <item x="28"/>
        <item x="13"/>
        <item x="11"/>
        <item x="10"/>
        <item x="0"/>
        <item t="default"/>
      </items>
    </pivotField>
    <pivotField axis="axisCol" showAll="0">
      <items count="4">
        <item x="2"/>
        <item x="0"/>
        <item x="1"/>
        <item t="default"/>
      </items>
    </pivotField>
    <pivotField showAll="0"/>
    <pivotField showAll="0"/>
    <pivotField axis="axisRow" showAll="0">
      <items count="90">
        <item x="66"/>
        <item x="1"/>
        <item x="68"/>
        <item x="86"/>
        <item x="62"/>
        <item x="10"/>
        <item x="75"/>
        <item x="51"/>
        <item x="48"/>
        <item x="69"/>
        <item x="3"/>
        <item x="84"/>
        <item x="67"/>
        <item x="45"/>
        <item x="81"/>
        <item x="40"/>
        <item x="82"/>
        <item x="37"/>
        <item x="29"/>
        <item x="73"/>
        <item x="39"/>
        <item x="46"/>
        <item x="60"/>
        <item x="64"/>
        <item x="15"/>
        <item x="14"/>
        <item x="19"/>
        <item x="87"/>
        <item x="18"/>
        <item x="49"/>
        <item x="33"/>
        <item x="50"/>
        <item x="58"/>
        <item x="25"/>
        <item x="63"/>
        <item x="57"/>
        <item x="27"/>
        <item x="0"/>
        <item x="31"/>
        <item x="47"/>
        <item x="8"/>
        <item x="11"/>
        <item x="26"/>
        <item x="20"/>
        <item x="79"/>
        <item x="35"/>
        <item x="42"/>
        <item x="7"/>
        <item x="54"/>
        <item x="41"/>
        <item x="53"/>
        <item x="32"/>
        <item x="13"/>
        <item x="22"/>
        <item x="4"/>
        <item x="83"/>
        <item x="88"/>
        <item x="5"/>
        <item x="43"/>
        <item x="76"/>
        <item x="36"/>
        <item x="71"/>
        <item x="52"/>
        <item x="21"/>
        <item x="80"/>
        <item x="24"/>
        <item x="9"/>
        <item x="55"/>
        <item x="17"/>
        <item x="78"/>
        <item x="59"/>
        <item x="44"/>
        <item x="6"/>
        <item x="70"/>
        <item x="61"/>
        <item x="34"/>
        <item x="30"/>
        <item x="23"/>
        <item x="38"/>
        <item x="56"/>
        <item x="85"/>
        <item x="28"/>
        <item x="74"/>
        <item x="77"/>
        <item x="72"/>
        <item x="12"/>
        <item x="16"/>
        <item x="65"/>
        <item x="2"/>
        <item t="default"/>
      </items>
    </pivotField>
    <pivotField showAll="0"/>
    <pivotField showAll="0"/>
    <pivotField axis="axisRow" showAll="0">
      <items count="58">
        <item x="41"/>
        <item x="17"/>
        <item x="21"/>
        <item x="18"/>
        <item x="53"/>
        <item x="35"/>
        <item x="7"/>
        <item x="6"/>
        <item x="22"/>
        <item x="48"/>
        <item x="51"/>
        <item x="55"/>
        <item x="28"/>
        <item x="1"/>
        <item x="49"/>
        <item x="9"/>
        <item x="45"/>
        <item x="40"/>
        <item x="14"/>
        <item x="36"/>
        <item x="24"/>
        <item x="31"/>
        <item x="25"/>
        <item x="33"/>
        <item x="5"/>
        <item x="37"/>
        <item x="26"/>
        <item x="4"/>
        <item x="52"/>
        <item x="13"/>
        <item x="8"/>
        <item x="50"/>
        <item x="39"/>
        <item x="47"/>
        <item x="12"/>
        <item x="11"/>
        <item x="19"/>
        <item x="56"/>
        <item x="34"/>
        <item x="43"/>
        <item x="54"/>
        <item x="42"/>
        <item x="46"/>
        <item x="0"/>
        <item x="20"/>
        <item x="30"/>
        <item x="27"/>
        <item x="38"/>
        <item x="3"/>
        <item x="29"/>
        <item x="44"/>
        <item x="15"/>
        <item x="23"/>
        <item x="10"/>
        <item x="16"/>
        <item x="32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Page" multipleItemSelectionAllowed="1" showAll="0">
      <items count="5">
        <item h="1" x="0"/>
        <item h="1" x="3"/>
        <item x="2"/>
        <item h="1" x="1"/>
        <item t="default"/>
      </items>
    </pivotField>
    <pivotField showAll="0"/>
    <pivotField showAll="0"/>
    <pivotField dataField="1" showAll="0"/>
    <pivotField showAll="0"/>
    <pivotField showAll="0"/>
    <pivotField showAll="0"/>
    <pivotField showAll="0"/>
  </pivotFields>
  <rowFields count="6">
    <field x="1"/>
    <field x="2"/>
    <field x="13"/>
    <field x="16"/>
    <field x="9"/>
    <field x="7"/>
  </rowFields>
  <rowItems count="31">
    <i>
      <x v="33"/>
    </i>
    <i r="1">
      <x v="52"/>
    </i>
    <i r="2">
      <x v="17"/>
    </i>
    <i r="3">
      <x v="21"/>
    </i>
    <i r="4">
      <x v="26"/>
    </i>
    <i r="5">
      <x v="20"/>
    </i>
    <i>
      <x v="36"/>
    </i>
    <i r="1">
      <x v="18"/>
    </i>
    <i r="2">
      <x v="25"/>
    </i>
    <i r="3">
      <x v="29"/>
    </i>
    <i r="4">
      <x v="22"/>
    </i>
    <i r="5">
      <x v="20"/>
    </i>
    <i>
      <x v="50"/>
    </i>
    <i r="1">
      <x v="40"/>
    </i>
    <i r="2">
      <x v="39"/>
    </i>
    <i r="3">
      <x v="19"/>
    </i>
    <i r="4">
      <x/>
    </i>
    <i r="5">
      <x v="41"/>
    </i>
    <i>
      <x v="75"/>
    </i>
    <i r="1">
      <x v="33"/>
    </i>
    <i r="2">
      <x v="85"/>
    </i>
    <i r="3">
      <x v="35"/>
    </i>
    <i r="4">
      <x v="28"/>
    </i>
    <i r="5">
      <x v="18"/>
    </i>
    <i>
      <x v="92"/>
    </i>
    <i r="1">
      <x v="17"/>
    </i>
    <i r="2">
      <x v="38"/>
    </i>
    <i r="3">
      <x v="22"/>
    </i>
    <i r="4">
      <x v="28"/>
    </i>
    <i r="5">
      <x v="39"/>
    </i>
    <i t="grand">
      <x/>
    </i>
  </rowItems>
  <colFields count="1">
    <field x="10"/>
  </colFields>
  <colItems count="3">
    <i>
      <x/>
    </i>
    <i>
      <x v="1"/>
    </i>
    <i t="grand">
      <x/>
    </i>
  </colItems>
  <pageFields count="1">
    <pageField fld="29" hier="-1"/>
  </pageFields>
  <dataFields count="1">
    <dataField name="Sum of Quest 5 Rank" fld="32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3EB6CBB-43C0-D84C-AC03-5F717D927F3E}" name="PivotTable12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D30" firstHeaderRow="1" firstDataRow="2" firstDataCol="1" rowPageCount="1" colPageCount="1"/>
  <pivotFields count="37">
    <pivotField showAll="0"/>
    <pivotField showAll="0"/>
    <pivotField axis="axisRow" showAll="0" sortType="ascending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/>
    <pivotField showAll="0"/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8">
        <item x="2"/>
        <item x="3"/>
        <item x="6"/>
        <item x="0"/>
        <item x="4"/>
        <item x="5"/>
        <item x="1"/>
        <item t="default"/>
      </items>
    </pivotField>
    <pivotField axis="axisPage" multipleItemSelectionAllowed="1" showAll="0">
      <items count="5">
        <item x="0"/>
        <item h="1" x="3"/>
        <item x="2"/>
        <item h="1" x="1"/>
        <item t="default"/>
      </items>
    </pivotField>
    <pivotField dataField="1" showAll="0"/>
    <pivotField showAll="0"/>
    <pivotField showAll="0"/>
    <pivotField showAll="0"/>
    <pivotField showAll="0"/>
    <pivotField showAll="0"/>
    <pivotField showAll="0"/>
  </pivotFields>
  <rowFields count="2">
    <field x="28"/>
    <field x="2"/>
  </rowFields>
  <rowItems count="26">
    <i>
      <x/>
    </i>
    <i r="1">
      <x v="52"/>
    </i>
    <i r="1">
      <x v="50"/>
    </i>
    <i r="1">
      <x v="8"/>
    </i>
    <i r="1">
      <x v="12"/>
    </i>
    <i>
      <x v="1"/>
    </i>
    <i r="1">
      <x v="33"/>
    </i>
    <i r="1">
      <x v="19"/>
    </i>
    <i r="1">
      <x v="8"/>
    </i>
    <i r="1">
      <x v="6"/>
    </i>
    <i>
      <x v="2"/>
    </i>
    <i r="1">
      <x v="40"/>
    </i>
    <i r="1">
      <x v="60"/>
    </i>
    <i r="1">
      <x v="55"/>
    </i>
    <i r="1">
      <x v="8"/>
    </i>
    <i>
      <x v="3"/>
    </i>
    <i r="1">
      <x v="17"/>
    </i>
    <i r="1">
      <x v="3"/>
    </i>
    <i r="1">
      <x v="33"/>
    </i>
    <i r="1">
      <x v="19"/>
    </i>
    <i>
      <x v="4"/>
    </i>
    <i r="1">
      <x v="18"/>
    </i>
    <i r="1">
      <x v="50"/>
    </i>
    <i r="1">
      <x v="35"/>
    </i>
    <i r="1">
      <x v="8"/>
    </i>
    <i t="grand">
      <x/>
    </i>
  </rowItems>
  <colFields count="1">
    <field x="5"/>
  </colFields>
  <colItems count="3">
    <i>
      <x/>
    </i>
    <i>
      <x v="1"/>
    </i>
    <i t="grand">
      <x/>
    </i>
  </colItems>
  <pageFields count="1">
    <pageField fld="29" hier="-1"/>
  </pageFields>
  <dataFields count="1">
    <dataField name="Sum of Quest 4 Rank" fld="30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5A7D16-C2B7-5849-8FEE-AF49C8E4B4BC}" name="PivotTable4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F3:J19" firstHeaderRow="1" firstDataRow="2" firstDataCol="1"/>
  <pivotFields count="37">
    <pivotField dataField="1" showAll="0"/>
    <pivotField showAll="0"/>
    <pivotField showAll="0"/>
    <pivotField axis="axisRow" showAll="0">
      <items count="20">
        <item x="0"/>
        <item x="1"/>
        <item x="2"/>
        <item m="1" x="17"/>
        <item m="1" x="18"/>
        <item x="3"/>
        <item x="4"/>
        <item x="5"/>
        <item x="8"/>
        <item x="9"/>
        <item x="10"/>
        <item x="11"/>
        <item x="12"/>
        <item m="1" x="15"/>
        <item m="1" x="16"/>
        <item m="1" x="14"/>
        <item x="7"/>
        <item x="6"/>
        <item x="13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Col" multipleItemSelectionAllowed="1" showAll="0">
      <items count="14">
        <item x="2"/>
        <item x="1"/>
        <item x="8"/>
        <item h="1" x="3"/>
        <item h="1" x="4"/>
        <item h="1" x="12"/>
        <item h="1" x="0"/>
        <item h="1" x="6"/>
        <item h="1" x="11"/>
        <item h="1" x="10"/>
        <item h="1" x="5"/>
        <item h="1" x="7"/>
        <item h="1" x="9"/>
        <item t="default"/>
      </items>
    </pivotField>
    <pivotField showAll="0"/>
    <pivotField showAll="0"/>
    <pivotField showAll="0"/>
  </pivotFields>
  <rowFields count="1">
    <field x="3"/>
  </rowFields>
  <rowItems count="15">
    <i>
      <x/>
    </i>
    <i>
      <x v="1"/>
    </i>
    <i>
      <x v="2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6"/>
    </i>
    <i>
      <x v="17"/>
    </i>
    <i>
      <x v="18"/>
    </i>
    <i t="grand">
      <x/>
    </i>
  </rowItems>
  <colFields count="1">
    <field x="33"/>
  </colFields>
  <colItems count="4">
    <i>
      <x/>
    </i>
    <i>
      <x v="1"/>
    </i>
    <i>
      <x v="2"/>
    </i>
    <i t="grand">
      <x/>
    </i>
  </colItem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388196-1B30-DB49-908D-380DA1211AD9}" name="PivotTable3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D18" firstHeaderRow="1" firstDataRow="2" firstDataCol="1"/>
  <pivotFields count="37">
    <pivotField dataField="1" showAll="0"/>
    <pivotField showAll="0"/>
    <pivotField showAll="0"/>
    <pivotField showAll="0"/>
    <pivotField showAll="0"/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axis="axisRow" showAll="0">
      <items count="14">
        <item x="2"/>
        <item x="1"/>
        <item x="8"/>
        <item x="3"/>
        <item x="4"/>
        <item x="12"/>
        <item x="0"/>
        <item x="6"/>
        <item x="11"/>
        <item x="10"/>
        <item x="5"/>
        <item x="7"/>
        <item x="9"/>
        <item t="default"/>
      </items>
    </pivotField>
    <pivotField showAll="0"/>
    <pivotField showAll="0"/>
    <pivotField showAll="0"/>
  </pivotFields>
  <rowFields count="1">
    <field x="33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Fields count="1">
    <field x="5"/>
  </colFields>
  <colItems count="3">
    <i>
      <x/>
    </i>
    <i>
      <x v="1"/>
    </i>
    <i t="grand">
      <x/>
    </i>
  </colItem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AF6BA4-5A35-F842-B5AB-B99210207D3C}" name="PivotTable6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I3:L19" firstHeaderRow="1" firstDataRow="2" firstDataCol="1"/>
  <pivotFields count="37">
    <pivotField dataField="1" showAll="0"/>
    <pivotField showAll="0"/>
    <pivotField showAll="0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</pivotField>
    <pivotField axis="axisRow" showAll="0">
      <items count="20">
        <item x="0"/>
        <item x="1"/>
        <item x="2"/>
        <item m="1" x="17"/>
        <item m="1" x="18"/>
        <item x="3"/>
        <item x="4"/>
        <item x="5"/>
        <item x="8"/>
        <item x="9"/>
        <item x="10"/>
        <item x="11"/>
        <item x="12"/>
        <item m="1" x="15"/>
        <item m="1" x="16"/>
        <item m="1" x="14"/>
        <item x="7"/>
        <item x="6"/>
        <item x="13"/>
        <item t="default"/>
      </items>
    </pivotField>
    <pivotField showAll="0">
      <items count="8">
        <item x="0"/>
        <item x="1"/>
        <item x="2"/>
        <item x="3"/>
        <item x="5"/>
        <item x="6"/>
        <item x="4"/>
        <item t="default"/>
      </items>
    </pivotField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3"/>
  </rowFields>
  <rowItems count="15">
    <i>
      <x/>
    </i>
    <i>
      <x v="1"/>
    </i>
    <i>
      <x v="2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6"/>
    </i>
    <i>
      <x v="17"/>
    </i>
    <i>
      <x v="18"/>
    </i>
    <i t="grand">
      <x/>
    </i>
  </rowItems>
  <colFields count="1">
    <field x="5"/>
  </colFields>
  <colItems count="3">
    <i>
      <x/>
    </i>
    <i>
      <x v="1"/>
    </i>
    <i t="grand">
      <x/>
    </i>
  </colItem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69CE7D-7C97-8C4B-8220-385CB00D4907}" name="PivotTable5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6:B100" firstHeaderRow="1" firstDataRow="1" firstDataCol="1"/>
  <pivotFields count="37">
    <pivotField dataField="1" showAll="0"/>
    <pivotField showAll="0"/>
    <pivotField axis="axisRow" showAll="0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</pivotField>
    <pivotField axis="axisRow" showAll="0">
      <items count="20">
        <item x="0"/>
        <item x="1"/>
        <item x="2"/>
        <item m="1" x="17"/>
        <item m="1" x="18"/>
        <item x="3"/>
        <item x="4"/>
        <item x="5"/>
        <item x="8"/>
        <item x="9"/>
        <item x="10"/>
        <item x="11"/>
        <item x="12"/>
        <item m="1" x="15"/>
        <item m="1" x="16"/>
        <item m="1" x="14"/>
        <item x="7"/>
        <item x="6"/>
        <item x="13"/>
        <item t="default"/>
      </items>
    </pivotField>
    <pivotField axis="axisRow" showAll="0">
      <items count="8">
        <item x="0"/>
        <item x="1"/>
        <item x="2"/>
        <item x="3"/>
        <item x="5"/>
        <item x="6"/>
        <item x="4"/>
        <item t="default"/>
      </items>
    </pivotField>
    <pivotField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3">
    <field x="4"/>
    <field x="3"/>
    <field x="2"/>
  </rowFields>
  <rowItems count="84">
    <i>
      <x/>
    </i>
    <i r="1">
      <x/>
    </i>
    <i r="2">
      <x v="3"/>
    </i>
    <i r="2">
      <x v="4"/>
    </i>
    <i r="2">
      <x v="15"/>
    </i>
    <i r="2">
      <x v="39"/>
    </i>
    <i r="2">
      <x v="46"/>
    </i>
    <i r="2">
      <x v="49"/>
    </i>
    <i r="2">
      <x v="61"/>
    </i>
    <i r="2">
      <x v="62"/>
    </i>
    <i>
      <x v="1"/>
    </i>
    <i r="1">
      <x v="1"/>
    </i>
    <i r="2">
      <x v="6"/>
    </i>
    <i r="2">
      <x v="7"/>
    </i>
    <i r="2">
      <x v="9"/>
    </i>
    <i r="2">
      <x v="10"/>
    </i>
    <i r="2">
      <x v="18"/>
    </i>
    <i r="2">
      <x v="21"/>
    </i>
    <i r="2">
      <x v="29"/>
    </i>
    <i r="2">
      <x v="30"/>
    </i>
    <i r="2">
      <x v="31"/>
    </i>
    <i r="2">
      <x v="33"/>
    </i>
    <i r="2">
      <x v="34"/>
    </i>
    <i r="2">
      <x v="47"/>
    </i>
    <i r="2">
      <x v="48"/>
    </i>
    <i r="2">
      <x v="50"/>
    </i>
    <i r="2">
      <x v="56"/>
    </i>
    <i r="2">
      <x v="59"/>
    </i>
    <i>
      <x v="2"/>
    </i>
    <i r="1">
      <x v="2"/>
    </i>
    <i r="2">
      <x v="5"/>
    </i>
    <i r="2">
      <x v="14"/>
    </i>
    <i r="2">
      <x v="19"/>
    </i>
    <i r="2">
      <x v="20"/>
    </i>
    <i r="2">
      <x v="43"/>
    </i>
    <i>
      <x v="3"/>
    </i>
    <i r="1">
      <x v="5"/>
    </i>
    <i r="2">
      <x v="17"/>
    </i>
    <i r="1">
      <x v="6"/>
    </i>
    <i r="2">
      <x v="44"/>
    </i>
    <i r="2">
      <x v="52"/>
    </i>
    <i r="2">
      <x v="53"/>
    </i>
    <i r="1">
      <x v="7"/>
    </i>
    <i r="2">
      <x v="13"/>
    </i>
    <i r="2">
      <x v="41"/>
    </i>
    <i r="1">
      <x v="18"/>
    </i>
    <i r="2">
      <x v="42"/>
    </i>
    <i>
      <x v="4"/>
    </i>
    <i r="1">
      <x v="8"/>
    </i>
    <i r="2">
      <x v="28"/>
    </i>
    <i r="2">
      <x v="32"/>
    </i>
    <i r="2">
      <x v="51"/>
    </i>
    <i r="2">
      <x v="60"/>
    </i>
    <i r="1">
      <x v="9"/>
    </i>
    <i r="2">
      <x v="35"/>
    </i>
    <i r="2">
      <x v="36"/>
    </i>
    <i r="2">
      <x v="37"/>
    </i>
    <i r="2">
      <x v="38"/>
    </i>
    <i r="1">
      <x v="10"/>
    </i>
    <i r="2">
      <x v="12"/>
    </i>
    <i r="2">
      <x v="57"/>
    </i>
    <i>
      <x v="5"/>
    </i>
    <i r="1">
      <x v="11"/>
    </i>
    <i r="2">
      <x v="2"/>
    </i>
    <i r="2">
      <x v="8"/>
    </i>
    <i r="2">
      <x v="11"/>
    </i>
    <i r="1">
      <x v="12"/>
    </i>
    <i r="2">
      <x v="24"/>
    </i>
    <i r="2">
      <x v="25"/>
    </i>
    <i r="2">
      <x v="26"/>
    </i>
    <i r="2">
      <x v="27"/>
    </i>
    <i>
      <x v="6"/>
    </i>
    <i r="1">
      <x v="16"/>
    </i>
    <i r="2">
      <x v="16"/>
    </i>
    <i r="2">
      <x v="22"/>
    </i>
    <i r="2">
      <x v="23"/>
    </i>
    <i r="2">
      <x v="40"/>
    </i>
    <i r="2">
      <x v="45"/>
    </i>
    <i r="2">
      <x v="54"/>
    </i>
    <i r="2">
      <x v="55"/>
    </i>
    <i r="1">
      <x v="17"/>
    </i>
    <i r="2">
      <x/>
    </i>
    <i r="2">
      <x v="58"/>
    </i>
    <i t="grand">
      <x/>
    </i>
  </rowItems>
  <colItems count="1">
    <i/>
  </colItems>
  <dataFields count="1">
    <dataField name="Count of New Serial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B20A0A-5F78-2643-BA21-CEC4998C2C9F}" name="PivotTable5" cacheId="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G20:J28" firstHeaderRow="1" firstDataRow="2" firstDataCol="1" rowPageCount="2" colPageCount="1"/>
  <pivotFields count="28">
    <pivotField axis="axisRow" showAll="0" sortType="ascending">
      <items count="1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101">
        <item x="15"/>
        <item x="99"/>
        <item x="93"/>
        <item x="23"/>
        <item x="6"/>
        <item x="21"/>
        <item x="31"/>
        <item x="83"/>
        <item x="47"/>
        <item x="89"/>
        <item x="7"/>
        <item x="68"/>
        <item x="55"/>
        <item x="38"/>
        <item x="54"/>
        <item x="53"/>
        <item x="87"/>
        <item x="88"/>
        <item x="45"/>
        <item x="98"/>
        <item x="49"/>
        <item x="97"/>
        <item x="71"/>
        <item x="58"/>
        <item x="5"/>
        <item x="77"/>
        <item x="26"/>
        <item x="40"/>
        <item x="56"/>
        <item x="0"/>
        <item x="78"/>
        <item x="25"/>
        <item x="4"/>
        <item x="69"/>
        <item x="37"/>
        <item x="73"/>
        <item x="33"/>
        <item x="70"/>
        <item x="46"/>
        <item x="82"/>
        <item x="95"/>
        <item x="35"/>
        <item x="61"/>
        <item x="9"/>
        <item x="62"/>
        <item x="80"/>
        <item x="29"/>
        <item x="12"/>
        <item x="13"/>
        <item x="17"/>
        <item x="11"/>
        <item x="19"/>
        <item x="43"/>
        <item x="50"/>
        <item x="39"/>
        <item x="51"/>
        <item x="42"/>
        <item x="44"/>
        <item x="91"/>
        <item x="79"/>
        <item x="76"/>
        <item x="75"/>
        <item x="3"/>
        <item x="2"/>
        <item x="90"/>
        <item x="81"/>
        <item x="85"/>
        <item x="84"/>
        <item x="86"/>
        <item x="16"/>
        <item x="1"/>
        <item x="92"/>
        <item x="94"/>
        <item x="96"/>
        <item x="59"/>
        <item x="60"/>
        <item x="66"/>
        <item x="63"/>
        <item x="64"/>
        <item x="18"/>
        <item x="27"/>
        <item x="28"/>
        <item x="30"/>
        <item x="36"/>
        <item x="72"/>
        <item x="10"/>
        <item x="8"/>
        <item x="20"/>
        <item x="22"/>
        <item x="48"/>
        <item x="41"/>
        <item x="52"/>
        <item x="65"/>
        <item x="67"/>
        <item x="24"/>
        <item x="34"/>
        <item x="32"/>
        <item x="14"/>
        <item x="57"/>
        <item x="74"/>
        <item t="default"/>
      </items>
    </pivotField>
    <pivotField axis="axisPage" multipleItemSelectionAllowed="1" showAll="0">
      <items count="3">
        <item x="0"/>
        <item h="1" x="1"/>
        <item t="default"/>
      </items>
    </pivotField>
    <pivotField showAll="0" sortType="descending">
      <items count="17">
        <item x="10"/>
        <item x="7"/>
        <item x="4"/>
        <item x="1"/>
        <item x="15"/>
        <item x="3"/>
        <item x="8"/>
        <item x="2"/>
        <item x="5"/>
        <item x="9"/>
        <item x="6"/>
        <item x="0"/>
        <item x="11"/>
        <item x="14"/>
        <item x="12"/>
        <item x="13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63">
        <item x="44"/>
        <item x="28"/>
        <item x="47"/>
        <item x="27"/>
        <item x="16"/>
        <item x="10"/>
        <item x="15"/>
        <item x="34"/>
        <item x="0"/>
        <item x="43"/>
        <item x="51"/>
        <item x="3"/>
        <item x="7"/>
        <item x="49"/>
        <item x="30"/>
        <item x="1"/>
        <item x="24"/>
        <item x="4"/>
        <item x="32"/>
        <item x="5"/>
        <item x="25"/>
        <item x="39"/>
        <item x="40"/>
        <item x="19"/>
        <item x="17"/>
        <item x="54"/>
        <item x="21"/>
        <item x="55"/>
        <item x="6"/>
        <item x="59"/>
        <item x="48"/>
        <item x="60"/>
        <item x="26"/>
        <item x="8"/>
        <item x="11"/>
        <item x="13"/>
        <item x="31"/>
        <item x="56"/>
        <item x="46"/>
        <item x="61"/>
        <item x="41"/>
        <item x="2"/>
        <item x="33"/>
        <item x="12"/>
        <item x="18"/>
        <item x="52"/>
        <item x="14"/>
        <item x="23"/>
        <item x="37"/>
        <item x="50"/>
        <item x="42"/>
        <item x="45"/>
        <item x="29"/>
        <item x="9"/>
        <item x="57"/>
        <item x="36"/>
        <item x="53"/>
        <item x="35"/>
        <item x="20"/>
        <item x="38"/>
        <item x="22"/>
        <item x="58"/>
        <item t="default"/>
      </items>
    </pivotField>
    <pivotField axis="axisRow" showAll="0">
      <items count="68">
        <item x="2"/>
        <item x="44"/>
        <item x="28"/>
        <item x="27"/>
        <item x="16"/>
        <item x="10"/>
        <item x="15"/>
        <item x="31"/>
        <item x="7"/>
        <item x="33"/>
        <item x="0"/>
        <item x="56"/>
        <item x="8"/>
        <item x="29"/>
        <item x="57"/>
        <item x="4"/>
        <item x="30"/>
        <item x="1"/>
        <item x="5"/>
        <item x="55"/>
        <item x="50"/>
        <item x="6"/>
        <item x="38"/>
        <item x="40"/>
        <item x="59"/>
        <item x="36"/>
        <item x="49"/>
        <item x="3"/>
        <item x="58"/>
        <item x="43"/>
        <item x="19"/>
        <item x="52"/>
        <item x="39"/>
        <item x="64"/>
        <item x="48"/>
        <item x="26"/>
        <item x="9"/>
        <item x="11"/>
        <item x="24"/>
        <item x="13"/>
        <item x="17"/>
        <item x="41"/>
        <item x="25"/>
        <item x="47"/>
        <item x="21"/>
        <item x="32"/>
        <item x="63"/>
        <item x="12"/>
        <item x="18"/>
        <item x="53"/>
        <item x="14"/>
        <item x="23"/>
        <item x="51"/>
        <item x="66"/>
        <item x="42"/>
        <item x="35"/>
        <item x="60"/>
        <item x="54"/>
        <item x="65"/>
        <item x="34"/>
        <item x="46"/>
        <item x="20"/>
        <item x="37"/>
        <item x="61"/>
        <item x="45"/>
        <item x="22"/>
        <item x="62"/>
        <item t="default"/>
      </items>
    </pivotField>
    <pivotField showAll="0"/>
    <pivotField showAll="0">
      <items count="101">
        <item x="41"/>
        <item x="78"/>
        <item x="55"/>
        <item x="30"/>
        <item x="7"/>
        <item x="13"/>
        <item x="86"/>
        <item x="11"/>
        <item x="15"/>
        <item x="76"/>
        <item x="1"/>
        <item x="97"/>
        <item x="3"/>
        <item x="4"/>
        <item x="8"/>
        <item x="22"/>
        <item x="5"/>
        <item x="10"/>
        <item x="37"/>
        <item x="40"/>
        <item x="77"/>
        <item x="60"/>
        <item x="0"/>
        <item x="16"/>
        <item x="17"/>
        <item x="18"/>
        <item x="83"/>
        <item x="82"/>
        <item x="19"/>
        <item x="2"/>
        <item x="36"/>
        <item x="43"/>
        <item x="87"/>
        <item x="42"/>
        <item x="9"/>
        <item x="24"/>
        <item x="32"/>
        <item x="70"/>
        <item x="26"/>
        <item x="92"/>
        <item x="29"/>
        <item x="74"/>
        <item x="44"/>
        <item x="34"/>
        <item x="35"/>
        <item x="62"/>
        <item x="90"/>
        <item x="96"/>
        <item x="38"/>
        <item x="47"/>
        <item x="6"/>
        <item x="81"/>
        <item x="45"/>
        <item x="46"/>
        <item x="56"/>
        <item x="57"/>
        <item x="50"/>
        <item x="27"/>
        <item x="68"/>
        <item x="20"/>
        <item x="54"/>
        <item x="59"/>
        <item x="64"/>
        <item x="65"/>
        <item x="39"/>
        <item x="49"/>
        <item x="53"/>
        <item x="69"/>
        <item x="12"/>
        <item x="72"/>
        <item x="73"/>
        <item x="75"/>
        <item x="14"/>
        <item x="94"/>
        <item x="61"/>
        <item x="66"/>
        <item x="85"/>
        <item x="33"/>
        <item x="80"/>
        <item x="31"/>
        <item x="51"/>
        <item x="98"/>
        <item x="79"/>
        <item x="84"/>
        <item x="52"/>
        <item x="58"/>
        <item x="25"/>
        <item x="88"/>
        <item x="95"/>
        <item x="89"/>
        <item x="21"/>
        <item x="99"/>
        <item x="48"/>
        <item x="23"/>
        <item x="28"/>
        <item x="91"/>
        <item x="71"/>
        <item x="93"/>
        <item x="67"/>
        <item x="63"/>
        <item t="default"/>
      </items>
    </pivotField>
    <pivotField showAll="0"/>
    <pivotField axis="axisCol" showAll="0">
      <items count="4">
        <item x="0"/>
        <item x="2"/>
        <item x="1"/>
        <item t="default"/>
      </items>
    </pivotField>
    <pivotField axis="axisPage" dataField="1" multipleItemSelectionAllowed="1" showAll="0">
      <items count="30">
        <item h="1" x="18"/>
        <item h="1" x="26"/>
        <item x="3"/>
        <item h="1" x="6"/>
        <item h="1" x="24"/>
        <item h="1" x="22"/>
        <item h="1" x="10"/>
        <item x="20"/>
        <item h="1" x="14"/>
        <item h="1" x="27"/>
        <item h="1" x="23"/>
        <item x="25"/>
        <item h="1" x="11"/>
        <item h="1" x="2"/>
        <item h="1" x="7"/>
        <item h="1" x="12"/>
        <item h="1" x="28"/>
        <item h="1" x="0"/>
        <item h="1" x="17"/>
        <item h="1" x="8"/>
        <item h="1" x="21"/>
        <item h="1" x="4"/>
        <item h="1" x="15"/>
        <item h="1" x="16"/>
        <item h="1" x="19"/>
        <item h="1" x="5"/>
        <item h="1" x="13"/>
        <item h="1" x="9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2">
    <field x="0"/>
    <field x="5"/>
  </rowFields>
  <rowItems count="7">
    <i>
      <x v="22"/>
    </i>
    <i r="1">
      <x v="18"/>
    </i>
    <i>
      <x v="67"/>
    </i>
    <i r="1">
      <x v="39"/>
    </i>
    <i>
      <x v="83"/>
    </i>
    <i r="1">
      <x v="28"/>
    </i>
    <i t="grand">
      <x/>
    </i>
  </rowItems>
  <colFields count="1">
    <field x="9"/>
  </colFields>
  <colItems count="3">
    <i>
      <x/>
    </i>
    <i>
      <x v="1"/>
    </i>
    <i t="grand">
      <x/>
    </i>
  </colItems>
  <pageFields count="2">
    <pageField fld="2" hier="-1"/>
    <pageField fld="10" hier="-1"/>
  </pageFields>
  <dataFields count="1">
    <dataField name="Sum of Quest 0 Rank" fld="10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9A187E1-0A22-3247-9978-4ADD85B5AC2C}" name="PivotTable2" cacheId="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G3:J14" firstHeaderRow="1" firstDataRow="2" firstDataCol="1" rowPageCount="1" colPageCount="1"/>
  <pivotFields count="28">
    <pivotField axis="axisRow" showAll="0">
      <items count="1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t="default"/>
      </items>
    </pivotField>
    <pivotField showAll="0">
      <items count="101">
        <item x="15"/>
        <item x="99"/>
        <item x="93"/>
        <item x="23"/>
        <item x="6"/>
        <item x="21"/>
        <item x="31"/>
        <item x="83"/>
        <item x="47"/>
        <item x="89"/>
        <item x="7"/>
        <item x="68"/>
        <item x="55"/>
        <item x="38"/>
        <item x="54"/>
        <item x="53"/>
        <item x="87"/>
        <item x="88"/>
        <item x="45"/>
        <item x="98"/>
        <item x="49"/>
        <item x="97"/>
        <item x="71"/>
        <item x="58"/>
        <item x="5"/>
        <item x="77"/>
        <item x="26"/>
        <item x="40"/>
        <item x="56"/>
        <item x="0"/>
        <item x="78"/>
        <item x="25"/>
        <item x="4"/>
        <item x="69"/>
        <item x="37"/>
        <item x="73"/>
        <item x="33"/>
        <item x="70"/>
        <item x="46"/>
        <item x="82"/>
        <item x="95"/>
        <item x="35"/>
        <item x="61"/>
        <item x="9"/>
        <item x="62"/>
        <item x="80"/>
        <item x="29"/>
        <item x="12"/>
        <item x="13"/>
        <item x="17"/>
        <item x="11"/>
        <item x="19"/>
        <item x="43"/>
        <item x="50"/>
        <item x="39"/>
        <item x="51"/>
        <item x="42"/>
        <item x="44"/>
        <item x="91"/>
        <item x="79"/>
        <item x="76"/>
        <item x="75"/>
        <item x="3"/>
        <item x="2"/>
        <item x="90"/>
        <item x="81"/>
        <item x="85"/>
        <item x="84"/>
        <item x="86"/>
        <item x="16"/>
        <item x="1"/>
        <item x="92"/>
        <item x="94"/>
        <item x="96"/>
        <item x="59"/>
        <item x="60"/>
        <item x="66"/>
        <item x="63"/>
        <item x="64"/>
        <item x="18"/>
        <item x="27"/>
        <item x="28"/>
        <item x="30"/>
        <item x="36"/>
        <item x="72"/>
        <item x="10"/>
        <item x="8"/>
        <item x="20"/>
        <item x="22"/>
        <item x="48"/>
        <item x="41"/>
        <item x="52"/>
        <item x="65"/>
        <item x="67"/>
        <item x="24"/>
        <item x="34"/>
        <item x="32"/>
        <item x="14"/>
        <item x="57"/>
        <item x="74"/>
        <item t="default"/>
      </items>
    </pivotField>
    <pivotField showAll="0">
      <items count="3">
        <item x="0"/>
        <item x="1"/>
        <item t="default"/>
      </items>
    </pivotField>
    <pivotField axis="axisRow" showAll="0">
      <items count="17">
        <item x="10"/>
        <item x="7"/>
        <item x="4"/>
        <item x="1"/>
        <item x="15"/>
        <item x="3"/>
        <item x="8"/>
        <item x="2"/>
        <item x="5"/>
        <item x="9"/>
        <item x="6"/>
        <item x="0"/>
        <item x="11"/>
        <item x="14"/>
        <item x="12"/>
        <item x="13"/>
        <item t="default"/>
      </items>
    </pivotField>
    <pivotField showAll="0">
      <items count="63">
        <item x="44"/>
        <item x="28"/>
        <item x="47"/>
        <item x="27"/>
        <item x="16"/>
        <item x="10"/>
        <item x="15"/>
        <item x="34"/>
        <item x="0"/>
        <item x="43"/>
        <item x="51"/>
        <item x="3"/>
        <item x="7"/>
        <item x="49"/>
        <item x="30"/>
        <item x="1"/>
        <item x="24"/>
        <item x="4"/>
        <item x="32"/>
        <item x="5"/>
        <item x="25"/>
        <item x="39"/>
        <item x="40"/>
        <item x="19"/>
        <item x="17"/>
        <item x="54"/>
        <item x="21"/>
        <item x="55"/>
        <item x="6"/>
        <item x="59"/>
        <item x="48"/>
        <item x="60"/>
        <item x="26"/>
        <item x="8"/>
        <item x="11"/>
        <item x="13"/>
        <item x="31"/>
        <item x="56"/>
        <item x="46"/>
        <item x="61"/>
        <item x="41"/>
        <item x="2"/>
        <item x="33"/>
        <item x="12"/>
        <item x="18"/>
        <item x="52"/>
        <item x="14"/>
        <item x="23"/>
        <item x="37"/>
        <item x="50"/>
        <item x="42"/>
        <item x="45"/>
        <item x="29"/>
        <item x="9"/>
        <item x="57"/>
        <item x="36"/>
        <item x="53"/>
        <item x="35"/>
        <item x="20"/>
        <item x="38"/>
        <item x="22"/>
        <item x="58"/>
        <item t="default"/>
      </items>
    </pivotField>
    <pivotField showAll="0"/>
    <pivotField showAll="0"/>
    <pivotField showAll="0">
      <items count="101">
        <item x="41"/>
        <item x="78"/>
        <item x="55"/>
        <item x="30"/>
        <item x="7"/>
        <item x="13"/>
        <item x="86"/>
        <item x="11"/>
        <item x="15"/>
        <item x="76"/>
        <item x="1"/>
        <item x="97"/>
        <item x="3"/>
        <item x="4"/>
        <item x="8"/>
        <item x="22"/>
        <item x="5"/>
        <item x="10"/>
        <item x="37"/>
        <item x="40"/>
        <item x="77"/>
        <item x="60"/>
        <item x="0"/>
        <item x="16"/>
        <item x="17"/>
        <item x="18"/>
        <item x="83"/>
        <item x="82"/>
        <item x="19"/>
        <item x="2"/>
        <item x="36"/>
        <item x="43"/>
        <item x="87"/>
        <item x="42"/>
        <item x="9"/>
        <item x="24"/>
        <item x="32"/>
        <item x="70"/>
        <item x="26"/>
        <item x="92"/>
        <item x="29"/>
        <item x="74"/>
        <item x="44"/>
        <item x="34"/>
        <item x="35"/>
        <item x="62"/>
        <item x="90"/>
        <item x="96"/>
        <item x="38"/>
        <item x="47"/>
        <item x="6"/>
        <item x="81"/>
        <item x="45"/>
        <item x="46"/>
        <item x="56"/>
        <item x="57"/>
        <item x="50"/>
        <item x="27"/>
        <item x="68"/>
        <item x="20"/>
        <item x="54"/>
        <item x="59"/>
        <item x="64"/>
        <item x="65"/>
        <item x="39"/>
        <item x="49"/>
        <item x="53"/>
        <item x="69"/>
        <item x="12"/>
        <item x="72"/>
        <item x="73"/>
        <item x="75"/>
        <item x="14"/>
        <item x="94"/>
        <item x="61"/>
        <item x="66"/>
        <item x="85"/>
        <item x="33"/>
        <item x="80"/>
        <item x="31"/>
        <item x="51"/>
        <item x="98"/>
        <item x="79"/>
        <item x="84"/>
        <item x="52"/>
        <item x="58"/>
        <item x="25"/>
        <item x="88"/>
        <item x="95"/>
        <item x="89"/>
        <item x="21"/>
        <item x="99"/>
        <item x="48"/>
        <item x="23"/>
        <item x="28"/>
        <item x="91"/>
        <item x="71"/>
        <item x="93"/>
        <item x="67"/>
        <item x="63"/>
        <item t="default"/>
      </items>
    </pivotField>
    <pivotField showAll="0"/>
    <pivotField axis="axisCol" showAll="0">
      <items count="4">
        <item x="0"/>
        <item x="2"/>
        <item x="1"/>
        <item t="default"/>
      </items>
    </pivotField>
    <pivotField axis="axisPage" dataField="1" multipleItemSelectionAllowed="1" showAll="0">
      <items count="30">
        <item h="1" x="18"/>
        <item h="1" x="26"/>
        <item h="1" x="3"/>
        <item h="1" x="6"/>
        <item h="1" x="24"/>
        <item h="1" x="22"/>
        <item h="1" x="10"/>
        <item h="1" x="20"/>
        <item h="1" x="14"/>
        <item h="1" x="27"/>
        <item h="1" x="23"/>
        <item h="1" x="25"/>
        <item h="1" x="11"/>
        <item h="1" x="2"/>
        <item h="1" x="7"/>
        <item h="1" x="12"/>
        <item h="1" x="28"/>
        <item h="1" x="0"/>
        <item h="1" x="17"/>
        <item h="1" x="8"/>
        <item h="1" x="21"/>
        <item h="1" x="4"/>
        <item h="1" x="15"/>
        <item h="1" x="16"/>
        <item x="19"/>
        <item x="5"/>
        <item x="13"/>
        <item x="9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2">
    <field x="3"/>
    <field x="0"/>
  </rowFields>
  <rowItems count="10">
    <i>
      <x v="2"/>
    </i>
    <i r="1">
      <x v="28"/>
    </i>
    <i r="1">
      <x v="34"/>
    </i>
    <i>
      <x v="6"/>
    </i>
    <i r="1">
      <x v="11"/>
    </i>
    <i r="1">
      <x v="20"/>
    </i>
    <i r="1">
      <x v="33"/>
    </i>
    <i>
      <x v="12"/>
    </i>
    <i r="1">
      <x v="66"/>
    </i>
    <i t="grand">
      <x/>
    </i>
  </rowItems>
  <colFields count="1">
    <field x="9"/>
  </colFields>
  <colItems count="3">
    <i>
      <x/>
    </i>
    <i>
      <x v="1"/>
    </i>
    <i t="grand">
      <x/>
    </i>
  </colItems>
  <pageFields count="1">
    <pageField fld="10" hier="-1"/>
  </pageFields>
  <dataFields count="1">
    <dataField name="Sum of Quest 0 Rank" fld="10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AD3209-C07D-0A4B-AF83-39AC142AD40D}" name="PivotTable1" cacheId="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D32" firstHeaderRow="1" firstDataRow="2" firstDataCol="1" rowPageCount="1" colPageCount="1"/>
  <pivotFields count="28">
    <pivotField axis="axisRow" showAll="0">
      <items count="10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t="default"/>
      </items>
    </pivotField>
    <pivotField showAll="0">
      <items count="101">
        <item x="15"/>
        <item x="99"/>
        <item x="93"/>
        <item x="23"/>
        <item x="6"/>
        <item x="21"/>
        <item x="31"/>
        <item x="83"/>
        <item x="47"/>
        <item x="89"/>
        <item x="7"/>
        <item x="68"/>
        <item x="55"/>
        <item x="38"/>
        <item x="54"/>
        <item x="53"/>
        <item x="87"/>
        <item x="88"/>
        <item x="45"/>
        <item x="98"/>
        <item x="49"/>
        <item x="97"/>
        <item x="71"/>
        <item x="58"/>
        <item x="5"/>
        <item x="77"/>
        <item x="26"/>
        <item x="40"/>
        <item x="56"/>
        <item x="0"/>
        <item x="78"/>
        <item x="25"/>
        <item x="4"/>
        <item x="69"/>
        <item x="37"/>
        <item x="73"/>
        <item x="33"/>
        <item x="70"/>
        <item x="46"/>
        <item x="82"/>
        <item x="95"/>
        <item x="35"/>
        <item x="61"/>
        <item x="9"/>
        <item x="62"/>
        <item x="80"/>
        <item x="29"/>
        <item x="12"/>
        <item x="13"/>
        <item x="17"/>
        <item x="11"/>
        <item x="19"/>
        <item x="43"/>
        <item x="50"/>
        <item x="39"/>
        <item x="51"/>
        <item x="42"/>
        <item x="44"/>
        <item x="91"/>
        <item x="79"/>
        <item x="76"/>
        <item x="75"/>
        <item x="3"/>
        <item x="2"/>
        <item x="90"/>
        <item x="81"/>
        <item x="85"/>
        <item x="84"/>
        <item x="86"/>
        <item x="16"/>
        <item x="1"/>
        <item x="92"/>
        <item x="94"/>
        <item x="96"/>
        <item x="59"/>
        <item x="60"/>
        <item x="66"/>
        <item x="63"/>
        <item x="64"/>
        <item x="18"/>
        <item x="27"/>
        <item x="28"/>
        <item x="30"/>
        <item x="36"/>
        <item x="72"/>
        <item x="10"/>
        <item x="8"/>
        <item x="20"/>
        <item x="22"/>
        <item x="48"/>
        <item x="41"/>
        <item x="52"/>
        <item x="65"/>
        <item x="67"/>
        <item x="24"/>
        <item x="34"/>
        <item x="32"/>
        <item x="14"/>
        <item x="57"/>
        <item x="74"/>
        <item t="default"/>
      </items>
    </pivotField>
    <pivotField showAll="0">
      <items count="3">
        <item x="0"/>
        <item x="1"/>
        <item t="default"/>
      </items>
    </pivotField>
    <pivotField axis="axisRow" showAll="0">
      <items count="17">
        <item x="10"/>
        <item x="7"/>
        <item x="4"/>
        <item x="1"/>
        <item x="15"/>
        <item x="3"/>
        <item x="8"/>
        <item x="2"/>
        <item x="5"/>
        <item x="9"/>
        <item x="6"/>
        <item x="0"/>
        <item x="11"/>
        <item x="14"/>
        <item x="12"/>
        <item x="13"/>
        <item t="default"/>
      </items>
    </pivotField>
    <pivotField axis="axisRow" showAll="0">
      <items count="63">
        <item x="44"/>
        <item x="28"/>
        <item x="47"/>
        <item x="27"/>
        <item x="16"/>
        <item x="10"/>
        <item x="15"/>
        <item x="34"/>
        <item x="0"/>
        <item x="43"/>
        <item x="51"/>
        <item x="3"/>
        <item x="7"/>
        <item x="49"/>
        <item x="30"/>
        <item x="1"/>
        <item x="24"/>
        <item x="4"/>
        <item x="32"/>
        <item x="5"/>
        <item x="25"/>
        <item x="39"/>
        <item x="40"/>
        <item x="19"/>
        <item x="17"/>
        <item x="54"/>
        <item x="21"/>
        <item x="55"/>
        <item x="6"/>
        <item x="59"/>
        <item x="48"/>
        <item x="60"/>
        <item x="26"/>
        <item x="8"/>
        <item x="11"/>
        <item x="13"/>
        <item x="31"/>
        <item x="56"/>
        <item x="46"/>
        <item x="61"/>
        <item x="41"/>
        <item x="2"/>
        <item x="33"/>
        <item x="12"/>
        <item x="18"/>
        <item x="52"/>
        <item x="14"/>
        <item x="23"/>
        <item x="37"/>
        <item x="50"/>
        <item x="42"/>
        <item x="45"/>
        <item x="29"/>
        <item x="9"/>
        <item x="57"/>
        <item x="36"/>
        <item x="53"/>
        <item x="35"/>
        <item x="20"/>
        <item x="38"/>
        <item x="22"/>
        <item x="58"/>
        <item t="default"/>
      </items>
    </pivotField>
    <pivotField showAll="0"/>
    <pivotField showAll="0"/>
    <pivotField showAll="0">
      <items count="101">
        <item x="41"/>
        <item x="78"/>
        <item x="55"/>
        <item x="30"/>
        <item x="7"/>
        <item x="13"/>
        <item x="86"/>
        <item x="11"/>
        <item x="15"/>
        <item x="76"/>
        <item x="1"/>
        <item x="97"/>
        <item x="3"/>
        <item x="4"/>
        <item x="8"/>
        <item x="22"/>
        <item x="5"/>
        <item x="10"/>
        <item x="37"/>
        <item x="40"/>
        <item x="77"/>
        <item x="60"/>
        <item x="0"/>
        <item x="16"/>
        <item x="17"/>
        <item x="18"/>
        <item x="83"/>
        <item x="82"/>
        <item x="19"/>
        <item x="2"/>
        <item x="36"/>
        <item x="43"/>
        <item x="87"/>
        <item x="42"/>
        <item x="9"/>
        <item x="24"/>
        <item x="32"/>
        <item x="70"/>
        <item x="26"/>
        <item x="92"/>
        <item x="29"/>
        <item x="74"/>
        <item x="44"/>
        <item x="34"/>
        <item x="35"/>
        <item x="62"/>
        <item x="90"/>
        <item x="96"/>
        <item x="38"/>
        <item x="47"/>
        <item x="6"/>
        <item x="81"/>
        <item x="45"/>
        <item x="46"/>
        <item x="56"/>
        <item x="57"/>
        <item x="50"/>
        <item x="27"/>
        <item x="68"/>
        <item x="20"/>
        <item x="54"/>
        <item x="59"/>
        <item x="64"/>
        <item x="65"/>
        <item x="39"/>
        <item x="49"/>
        <item x="53"/>
        <item x="69"/>
        <item x="12"/>
        <item x="72"/>
        <item x="73"/>
        <item x="75"/>
        <item x="14"/>
        <item x="94"/>
        <item x="61"/>
        <item x="66"/>
        <item x="85"/>
        <item x="33"/>
        <item x="80"/>
        <item x="31"/>
        <item x="51"/>
        <item x="98"/>
        <item x="79"/>
        <item x="84"/>
        <item x="52"/>
        <item x="58"/>
        <item x="25"/>
        <item x="88"/>
        <item x="95"/>
        <item x="89"/>
        <item x="21"/>
        <item x="99"/>
        <item x="48"/>
        <item x="23"/>
        <item x="28"/>
        <item x="91"/>
        <item x="71"/>
        <item x="93"/>
        <item x="67"/>
        <item x="63"/>
        <item t="default"/>
      </items>
    </pivotField>
    <pivotField showAll="0"/>
    <pivotField axis="axisCol" showAll="0">
      <items count="4">
        <item x="0"/>
        <item x="2"/>
        <item x="1"/>
        <item t="default"/>
      </items>
    </pivotField>
    <pivotField axis="axisPage" dataField="1" multipleItemSelectionAllowed="1" showAll="0">
      <items count="30">
        <item x="18"/>
        <item x="26"/>
        <item x="3"/>
        <item x="6"/>
        <item x="24"/>
        <item h="1" x="22"/>
        <item h="1" x="10"/>
        <item h="1" x="20"/>
        <item h="1" x="14"/>
        <item h="1" x="27"/>
        <item h="1" x="23"/>
        <item h="1" x="25"/>
        <item h="1" x="11"/>
        <item h="1" x="2"/>
        <item h="1" x="7"/>
        <item h="1" x="12"/>
        <item h="1" x="28"/>
        <item h="1" x="0"/>
        <item h="1" x="17"/>
        <item h="1" x="8"/>
        <item h="1" x="21"/>
        <item h="1" x="4"/>
        <item h="1" x="15"/>
        <item h="1" x="16"/>
        <item h="1" x="19"/>
        <item h="1" x="5"/>
        <item h="1" x="13"/>
        <item h="1" x="9"/>
        <item h="1" x="1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3">
    <field x="0"/>
    <field x="4"/>
    <field x="3"/>
  </rowFields>
  <rowItems count="28">
    <i>
      <x v="8"/>
    </i>
    <i r="1">
      <x v="28"/>
    </i>
    <i r="2">
      <x v="8"/>
    </i>
    <i>
      <x v="14"/>
    </i>
    <i r="1">
      <x v="43"/>
    </i>
    <i r="2">
      <x v="2"/>
    </i>
    <i>
      <x v="22"/>
    </i>
    <i r="1">
      <x v="17"/>
    </i>
    <i r="2">
      <x v="5"/>
    </i>
    <i>
      <x v="48"/>
    </i>
    <i r="1">
      <x v="58"/>
    </i>
    <i r="2">
      <x v="15"/>
    </i>
    <i>
      <x v="50"/>
    </i>
    <i r="1">
      <x v="40"/>
    </i>
    <i r="2">
      <x v="14"/>
    </i>
    <i>
      <x v="81"/>
    </i>
    <i r="1">
      <x v="8"/>
    </i>
    <i r="2">
      <x v="11"/>
    </i>
    <i>
      <x v="85"/>
    </i>
    <i r="1">
      <x v="37"/>
    </i>
    <i r="2">
      <x v="9"/>
    </i>
    <i>
      <x v="93"/>
    </i>
    <i r="1">
      <x v="29"/>
    </i>
    <i r="2">
      <x v="1"/>
    </i>
    <i>
      <x v="96"/>
    </i>
    <i r="1">
      <x v="39"/>
    </i>
    <i r="2">
      <x/>
    </i>
    <i t="grand">
      <x/>
    </i>
  </rowItems>
  <colFields count="1">
    <field x="9"/>
  </colFields>
  <colItems count="3">
    <i>
      <x/>
    </i>
    <i>
      <x v="1"/>
    </i>
    <i t="grand">
      <x/>
    </i>
  </colItems>
  <pageFields count="1">
    <pageField fld="10" hier="-1"/>
  </pageFields>
  <dataFields count="1">
    <dataField name="Count of Quest 0 Rank" fld="1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CC2AA32-FED1-D64E-AC30-7FC9F4CA70F9}" name="PivotTable2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M6:O14" firstHeaderRow="1" firstDataRow="2" firstDataCol="1" rowPageCount="3" colPageCount="1"/>
  <pivotFields count="37">
    <pivotField showAll="0"/>
    <pivotField axis="axisRow" showAll="0">
      <items count="101">
        <item x="83"/>
        <item x="5"/>
        <item x="84"/>
        <item x="47"/>
        <item x="86"/>
        <item x="40"/>
        <item x="41"/>
        <item x="30"/>
        <item x="64"/>
        <item x="77"/>
        <item x="13"/>
        <item x="43"/>
        <item x="32"/>
        <item x="21"/>
        <item x="31"/>
        <item x="68"/>
        <item x="2"/>
        <item x="11"/>
        <item x="6"/>
        <item x="93"/>
        <item x="44"/>
        <item x="55"/>
        <item x="38"/>
        <item x="50"/>
        <item x="92"/>
        <item x="61"/>
        <item x="19"/>
        <item x="56"/>
        <item x="33"/>
        <item x="65"/>
        <item x="0"/>
        <item x="49"/>
        <item x="7"/>
        <item x="42"/>
        <item x="34"/>
        <item x="71"/>
        <item x="15"/>
        <item x="98"/>
        <item x="18"/>
        <item x="78"/>
        <item x="87"/>
        <item x="54"/>
        <item x="94"/>
        <item x="22"/>
        <item x="95"/>
        <item x="23"/>
        <item x="24"/>
        <item x="79"/>
        <item x="51"/>
        <item x="57"/>
        <item x="53"/>
        <item x="69"/>
        <item x="10"/>
        <item x="48"/>
        <item x="96"/>
        <item x="20"/>
        <item x="52"/>
        <item x="99"/>
        <item x="39"/>
        <item x="66"/>
        <item x="72"/>
        <item x="85"/>
        <item x="25"/>
        <item x="45"/>
        <item x="46"/>
        <item x="1"/>
        <item x="97"/>
        <item x="73"/>
        <item x="88"/>
        <item x="82"/>
        <item x="29"/>
        <item x="62"/>
        <item x="4"/>
        <item x="70"/>
        <item x="17"/>
        <item x="12"/>
        <item x="91"/>
        <item x="58"/>
        <item x="67"/>
        <item x="26"/>
        <item x="37"/>
        <item x="80"/>
        <item x="90"/>
        <item x="89"/>
        <item x="76"/>
        <item x="74"/>
        <item x="59"/>
        <item x="63"/>
        <item x="60"/>
        <item x="81"/>
        <item x="3"/>
        <item x="35"/>
        <item x="36"/>
        <item x="16"/>
        <item x="27"/>
        <item x="75"/>
        <item x="8"/>
        <item x="9"/>
        <item x="28"/>
        <item x="14"/>
        <item t="default"/>
      </items>
    </pivotField>
    <pivotField axis="axisRow" showAll="0">
      <items count="64">
        <item x="36"/>
        <item m="1" x="62"/>
        <item x="55"/>
        <item x="0"/>
        <item x="5"/>
        <item x="26"/>
        <item x="9"/>
        <item x="14"/>
        <item x="54"/>
        <item x="16"/>
        <item x="13"/>
        <item x="56"/>
        <item x="52"/>
        <item x="33"/>
        <item x="28"/>
        <item x="1"/>
        <item x="40"/>
        <item x="29"/>
        <item x="11"/>
        <item x="24"/>
        <item x="27"/>
        <item x="20"/>
        <item x="41"/>
        <item x="39"/>
        <item x="59"/>
        <item x="58"/>
        <item x="60"/>
        <item x="57"/>
        <item x="46"/>
        <item x="12"/>
        <item x="21"/>
        <item x="23"/>
        <item x="47"/>
        <item x="10"/>
        <item x="17"/>
        <item x="48"/>
        <item x="49"/>
        <item x="51"/>
        <item x="50"/>
        <item x="7"/>
        <item x="37"/>
        <item x="34"/>
        <item x="61"/>
        <item x="25"/>
        <item x="32"/>
        <item x="42"/>
        <item x="2"/>
        <item x="15"/>
        <item x="18"/>
        <item x="4"/>
        <item x="8"/>
        <item x="45"/>
        <item x="30"/>
        <item x="31"/>
        <item x="43"/>
        <item x="38"/>
        <item x="22"/>
        <item x="53"/>
        <item x="35"/>
        <item x="19"/>
        <item x="44"/>
        <item x="3"/>
        <item x="6"/>
        <item t="default"/>
      </items>
    </pivotField>
    <pivotField showAll="0"/>
    <pivotField showAll="0"/>
    <pivotField axis="axisPage" multipleItemSelectionAllowed="1" showAll="0">
      <items count="3">
        <item x="1"/>
        <item h="1" x="0"/>
        <item t="default"/>
      </items>
    </pivotField>
    <pivotField dataField="1" showAll="0"/>
    <pivotField showAll="0"/>
    <pivotField showAll="0"/>
    <pivotField showAll="0"/>
    <pivotField axis="axisPage" multipleItemSelectionAllowed="1" showAll="0">
      <items count="4">
        <item x="2"/>
        <item h="1" x="0"/>
        <item h="1" x="1"/>
        <item t="default"/>
      </items>
    </pivotField>
    <pivotField showAll="0"/>
    <pivotField axis="axisCol" showAll="0">
      <items count="3">
        <item x="1"/>
        <item x="0"/>
        <item t="default"/>
      </items>
    </pivotField>
    <pivotField showAll="0"/>
    <pivotField axis="axisPage" multipleItemSelectionAllowed="1" showAll="0">
      <items count="4">
        <item h="1" x="2"/>
        <item x="0"/>
        <item h="1" x="1"/>
        <item t="default"/>
      </items>
    </pivotField>
    <pivotField showAll="0"/>
    <pivotField axis="axisRow" showAll="0">
      <items count="58">
        <item x="41"/>
        <item x="17"/>
        <item x="21"/>
        <item x="18"/>
        <item x="53"/>
        <item x="35"/>
        <item x="7"/>
        <item x="6"/>
        <item x="22"/>
        <item x="48"/>
        <item x="51"/>
        <item x="55"/>
        <item x="28"/>
        <item x="1"/>
        <item x="49"/>
        <item x="9"/>
        <item x="45"/>
        <item x="40"/>
        <item x="14"/>
        <item x="36"/>
        <item x="24"/>
        <item x="31"/>
        <item x="25"/>
        <item x="33"/>
        <item x="5"/>
        <item x="37"/>
        <item x="26"/>
        <item x="4"/>
        <item x="52"/>
        <item x="13"/>
        <item x="8"/>
        <item x="50"/>
        <item x="39"/>
        <item x="47"/>
        <item x="12"/>
        <item x="11"/>
        <item x="19"/>
        <item x="56"/>
        <item x="34"/>
        <item x="43"/>
        <item x="54"/>
        <item x="42"/>
        <item x="46"/>
        <item x="0"/>
        <item x="20"/>
        <item x="30"/>
        <item x="27"/>
        <item x="38"/>
        <item x="3"/>
        <item x="29"/>
        <item x="44"/>
        <item x="15"/>
        <item x="23"/>
        <item x="10"/>
        <item x="16"/>
        <item x="32"/>
        <item x="2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3">
    <field x="1"/>
    <field x="2"/>
    <field x="16"/>
  </rowFields>
  <rowItems count="7">
    <i>
      <x v="29"/>
    </i>
    <i r="1">
      <x v="32"/>
    </i>
    <i r="2">
      <x v="16"/>
    </i>
    <i>
      <x v="78"/>
    </i>
    <i r="1">
      <x v="60"/>
    </i>
    <i r="2">
      <x v="42"/>
    </i>
    <i t="grand">
      <x/>
    </i>
  </rowItems>
  <colFields count="1">
    <field x="12"/>
  </colFields>
  <colItems count="2">
    <i>
      <x/>
    </i>
    <i t="grand">
      <x/>
    </i>
  </colItems>
  <pageFields count="3">
    <pageField fld="10" hier="-1"/>
    <pageField fld="5" hier="-1"/>
    <pageField fld="14" hier="-1"/>
  </pageFields>
  <dataFields count="1">
    <dataField name="Count of Instagram Handle" fld="6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A7BEF5-D88D-BC45-84C2-8D8E6F9F8275}" name="PivotTable1" cacheId="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3:D7" firstHeaderRow="1" firstDataRow="2" firstDataCol="1" rowPageCount="1" colPageCount="1"/>
  <pivotFields count="37">
    <pivotField showAll="0"/>
    <pivotField showAll="0"/>
    <pivotField showAll="0"/>
    <pivotField showAll="0"/>
    <pivotField showAll="0"/>
    <pivotField showAll="0"/>
    <pivotField dataField="1" showAll="0"/>
    <pivotField showAll="0"/>
    <pivotField showAll="0"/>
    <pivotField showAll="0"/>
    <pivotField axis="axisPage" multipleItemSelectionAllowed="1" showAll="0">
      <items count="4">
        <item x="2"/>
        <item h="1" x="0"/>
        <item h="1" x="1"/>
        <item t="default"/>
      </items>
    </pivotField>
    <pivotField axis="axisRow" showAll="0">
      <items count="4">
        <item x="2"/>
        <item x="0"/>
        <item x="1"/>
        <item t="default"/>
      </items>
    </pivotField>
    <pivotField axis="axisCol" showAll="0">
      <items count="3">
        <item x="1"/>
        <item x="0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11"/>
  </rowFields>
  <rowItems count="3">
    <i>
      <x/>
    </i>
    <i>
      <x v="1"/>
    </i>
    <i t="grand">
      <x/>
    </i>
  </rowItems>
  <colFields count="1">
    <field x="12"/>
  </colFields>
  <colItems count="3">
    <i>
      <x/>
    </i>
    <i>
      <x v="1"/>
    </i>
    <i t="grand">
      <x/>
    </i>
  </colItems>
  <pageFields count="1">
    <pageField fld="10" hier="-1"/>
  </pageFields>
  <dataFields count="1">
    <dataField name="Count of Instagram Handle" fld="6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1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3.xml"/><Relationship Id="rId1" Type="http://schemas.openxmlformats.org/officeDocument/2006/relationships/pivotTable" Target="../pivotTables/pivotTable2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6.xml"/><Relationship Id="rId1" Type="http://schemas.openxmlformats.org/officeDocument/2006/relationships/pivotTable" Target="../pivotTables/pivotTable2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instagram.com/ssong_rme/" TargetMode="External"/><Relationship Id="rId13" Type="http://schemas.openxmlformats.org/officeDocument/2006/relationships/hyperlink" Target="https://www.instagram.com/akiyamachoo/" TargetMode="External"/><Relationship Id="rId18" Type="http://schemas.openxmlformats.org/officeDocument/2006/relationships/hyperlink" Target="https://www.leisurebyte.com/physical-100-female-contestants/" TargetMode="External"/><Relationship Id="rId3" Type="http://schemas.openxmlformats.org/officeDocument/2006/relationships/hyperlink" Target="https://www.instagram.com/kikwan_seol/" TargetMode="External"/><Relationship Id="rId21" Type="http://schemas.openxmlformats.org/officeDocument/2006/relationships/drawing" Target="../drawings/drawing1.xml"/><Relationship Id="rId7" Type="http://schemas.openxmlformats.org/officeDocument/2006/relationships/hyperlink" Target="https://www.instagram.com/502bright/" TargetMode="External"/><Relationship Id="rId12" Type="http://schemas.openxmlformats.org/officeDocument/2006/relationships/hyperlink" Target="https://www.instagram.com/top.physical/" TargetMode="External"/><Relationship Id="rId17" Type="http://schemas.openxmlformats.org/officeDocument/2006/relationships/hyperlink" Target="https://www.mykpopshows.com/physical-100" TargetMode="External"/><Relationship Id="rId2" Type="http://schemas.openxmlformats.org/officeDocument/2006/relationships/hyperlink" Target="https://www.instagram.com/chunri.kim/" TargetMode="External"/><Relationship Id="rId16" Type="http://schemas.openxmlformats.org/officeDocument/2006/relationships/hyperlink" Target="https://www.whattowatch.com/features/physical-100-cast-meet-the-contestants-of-the-squid-game-style-game-show" TargetMode="External"/><Relationship Id="rId20" Type="http://schemas.openxmlformats.org/officeDocument/2006/relationships/hyperlink" Target="https://www.mykpopshows.com/physical-100" TargetMode="External"/><Relationship Id="rId1" Type="http://schemas.openxmlformats.org/officeDocument/2006/relationships/hyperlink" Target="https://www.instagram.com/momjjangnongbu/" TargetMode="External"/><Relationship Id="rId6" Type="http://schemas.openxmlformats.org/officeDocument/2006/relationships/hyperlink" Target="https://www.instagram.com/wrestler_nam/?utm_source=ig_embed&amp;ig_rid=48afa981-cdc7-49fc-b84c-defba66aa902" TargetMode="External"/><Relationship Id="rId11" Type="http://schemas.openxmlformats.org/officeDocument/2006/relationships/hyperlink" Target="https://www.instagram.com/yang1yang2/" TargetMode="External"/><Relationship Id="rId5" Type="http://schemas.openxmlformats.org/officeDocument/2006/relationships/hyperlink" Target="https://www.instagram.com/dajeong_ifbbpro/" TargetMode="External"/><Relationship Id="rId15" Type="http://schemas.openxmlformats.org/officeDocument/2006/relationships/hyperlink" Target="https://www.reddit.com/r/Physical100/comments/10qmoza/physical_100_women_results_quest_1/" TargetMode="External"/><Relationship Id="rId10" Type="http://schemas.openxmlformats.org/officeDocument/2006/relationships/hyperlink" Target="https://www.instagram.com/euddeume_/" TargetMode="External"/><Relationship Id="rId19" Type="http://schemas.openxmlformats.org/officeDocument/2006/relationships/hyperlink" Target="https://www.radiotimes.com/tv/entertainment/reality-tv/physical-100-winners-quest-results/" TargetMode="External"/><Relationship Id="rId4" Type="http://schemas.openxmlformats.org/officeDocument/2006/relationships/hyperlink" Target="https://www.instagram.com/kmc_1203_/" TargetMode="External"/><Relationship Id="rId9" Type="http://schemas.openxmlformats.org/officeDocument/2006/relationships/hyperlink" Target="https://www.instagram.com/kang_min_kim/" TargetMode="External"/><Relationship Id="rId14" Type="http://schemas.openxmlformats.org/officeDocument/2006/relationships/hyperlink" Target="https://creatrip.com/en/news/13392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0.xml"/><Relationship Id="rId2" Type="http://schemas.openxmlformats.org/officeDocument/2006/relationships/pivotTable" Target="../pivotTables/pivotTable9.xml"/><Relationship Id="rId1" Type="http://schemas.openxmlformats.org/officeDocument/2006/relationships/pivotTable" Target="../pivotTables/pivotTable8.xml"/><Relationship Id="rId4" Type="http://schemas.openxmlformats.org/officeDocument/2006/relationships/pivotTable" Target="../pivotTables/pivotTable11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4.xml"/><Relationship Id="rId7" Type="http://schemas.openxmlformats.org/officeDocument/2006/relationships/pivotTable" Target="../pivotTables/pivotTable18.xml"/><Relationship Id="rId2" Type="http://schemas.openxmlformats.org/officeDocument/2006/relationships/pivotTable" Target="../pivotTables/pivotTable13.xml"/><Relationship Id="rId1" Type="http://schemas.openxmlformats.org/officeDocument/2006/relationships/pivotTable" Target="../pivotTables/pivotTable12.xml"/><Relationship Id="rId6" Type="http://schemas.openxmlformats.org/officeDocument/2006/relationships/pivotTable" Target="../pivotTables/pivotTable17.xml"/><Relationship Id="rId5" Type="http://schemas.openxmlformats.org/officeDocument/2006/relationships/pivotTable" Target="../pivotTables/pivotTable16.xml"/><Relationship Id="rId4" Type="http://schemas.openxmlformats.org/officeDocument/2006/relationships/pivotTable" Target="../pivotTables/pivotTable1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0.xml"/><Relationship Id="rId1" Type="http://schemas.openxmlformats.org/officeDocument/2006/relationships/pivotTable" Target="../pivotTables/pivotTable1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C2DC43-980A-4545-AAD7-F2FD02D9D794}">
  <sheetPr codeName="Sheet2"/>
  <dimension ref="A1:H101"/>
  <sheetViews>
    <sheetView workbookViewId="0">
      <selection activeCell="G23" sqref="G23"/>
    </sheetView>
  </sheetViews>
  <sheetFormatPr baseColWidth="10" defaultRowHeight="16"/>
  <cols>
    <col min="1" max="1" width="24.6640625" bestFit="1" customWidth="1"/>
    <col min="4" max="4" width="24.6640625" bestFit="1" customWidth="1"/>
  </cols>
  <sheetData>
    <row r="1" spans="1:8" ht="20">
      <c r="A1" s="2"/>
      <c r="C1" s="2"/>
      <c r="D1" s="2"/>
      <c r="E1" t="s">
        <v>241</v>
      </c>
      <c r="F1" t="s">
        <v>242</v>
      </c>
      <c r="G1" t="s">
        <v>243</v>
      </c>
    </row>
    <row r="2" spans="1:8" ht="20">
      <c r="A2" s="4" t="s">
        <v>48</v>
      </c>
      <c r="B2" t="s">
        <v>228</v>
      </c>
      <c r="D2" s="4" t="s">
        <v>27</v>
      </c>
      <c r="E2" t="s">
        <v>228</v>
      </c>
      <c r="F2" t="s">
        <v>229</v>
      </c>
      <c r="G2" t="s">
        <v>239</v>
      </c>
      <c r="H2" t="str">
        <f>VLOOKUP(D2,Raw!B$5:B$104,1,FALSE)</f>
        <v>Jang Eun-sil</v>
      </c>
    </row>
    <row r="3" spans="1:8" ht="20">
      <c r="A3" s="4" t="s">
        <v>9</v>
      </c>
      <c r="B3" t="s">
        <v>228</v>
      </c>
      <c r="D3" s="4" t="s">
        <v>41</v>
      </c>
      <c r="E3" t="s">
        <v>228</v>
      </c>
      <c r="F3" t="s">
        <v>229</v>
      </c>
      <c r="G3" t="s">
        <v>240</v>
      </c>
      <c r="H3" t="str">
        <f>VLOOKUP(D3,Raw!B$5:B$104,1,FALSE)</f>
        <v>Seo Ha-yan</v>
      </c>
    </row>
    <row r="4" spans="1:8" ht="20">
      <c r="A4" s="4" t="s">
        <v>4</v>
      </c>
      <c r="B4" t="s">
        <v>228</v>
      </c>
      <c r="D4" s="4" t="s">
        <v>4</v>
      </c>
      <c r="E4" t="s">
        <v>228</v>
      </c>
      <c r="F4" t="s">
        <v>229</v>
      </c>
      <c r="G4" t="s">
        <v>240</v>
      </c>
      <c r="H4" t="str">
        <f>VLOOKUP(D4,Raw!B$5:B$104,1,FALSE)</f>
        <v>Yang Hak-seon</v>
      </c>
    </row>
    <row r="5" spans="1:8" ht="20">
      <c r="A5" s="4" t="s">
        <v>62</v>
      </c>
      <c r="B5" t="s">
        <v>228</v>
      </c>
      <c r="D5" s="4" t="s">
        <v>72</v>
      </c>
      <c r="E5" t="s">
        <v>228</v>
      </c>
      <c r="F5" t="s">
        <v>229</v>
      </c>
      <c r="G5" t="s">
        <v>240</v>
      </c>
      <c r="H5" t="e">
        <f>VLOOKUP(D5,Raw!B$5:B$104,1,FALSE)</f>
        <v>#N/A</v>
      </c>
    </row>
    <row r="6" spans="1:8" ht="20">
      <c r="A6" s="4" t="s">
        <v>87</v>
      </c>
      <c r="B6" t="s">
        <v>228</v>
      </c>
      <c r="D6" s="4" t="s">
        <v>31</v>
      </c>
      <c r="E6" t="s">
        <v>228</v>
      </c>
      <c r="F6" t="s">
        <v>229</v>
      </c>
      <c r="G6" t="s">
        <v>240</v>
      </c>
      <c r="H6" t="str">
        <f>VLOOKUP(D6,Raw!B$5:B$104,1,FALSE)</f>
        <v>Park Hyung-geun</v>
      </c>
    </row>
    <row r="7" spans="1:8" ht="20">
      <c r="A7" s="4" t="s">
        <v>60</v>
      </c>
      <c r="B7" t="s">
        <v>228</v>
      </c>
      <c r="D7" s="4" t="s">
        <v>29</v>
      </c>
      <c r="E7" t="s">
        <v>228</v>
      </c>
      <c r="F7" t="s">
        <v>230</v>
      </c>
      <c r="G7" t="s">
        <v>239</v>
      </c>
      <c r="H7" t="str">
        <f>VLOOKUP(D7,Raw!B$5:B$104,1,FALSE)</f>
        <v>Ma Sun-Ho</v>
      </c>
    </row>
    <row r="8" spans="1:8" ht="20">
      <c r="A8" s="4" t="s">
        <v>3</v>
      </c>
      <c r="B8" t="s">
        <v>228</v>
      </c>
      <c r="D8" s="4" t="s">
        <v>7</v>
      </c>
      <c r="E8" t="s">
        <v>228</v>
      </c>
      <c r="F8" t="s">
        <v>230</v>
      </c>
      <c r="G8" t="s">
        <v>240</v>
      </c>
      <c r="H8" t="str">
        <f>VLOOKUP(D8,Raw!B$5:B$104,1,FALSE)</f>
        <v>Kim Kang-min</v>
      </c>
    </row>
    <row r="9" spans="1:8" ht="20">
      <c r="A9" s="4" t="s">
        <v>32</v>
      </c>
      <c r="B9" t="s">
        <v>228</v>
      </c>
      <c r="D9" s="4" t="s">
        <v>75</v>
      </c>
      <c r="E9" t="s">
        <v>228</v>
      </c>
      <c r="F9" t="s">
        <v>230</v>
      </c>
      <c r="G9" t="s">
        <v>240</v>
      </c>
      <c r="H9" t="str">
        <f>VLOOKUP(D9,Raw!B$5:B$104,1,FALSE)</f>
        <v>Jeong Han-saem</v>
      </c>
    </row>
    <row r="10" spans="1:8" ht="20">
      <c r="A10" s="4" t="s">
        <v>31</v>
      </c>
      <c r="B10" t="s">
        <v>228</v>
      </c>
      <c r="D10" s="4" t="s">
        <v>213</v>
      </c>
      <c r="E10" t="s">
        <v>228</v>
      </c>
      <c r="F10" t="s">
        <v>230</v>
      </c>
      <c r="G10" t="s">
        <v>240</v>
      </c>
      <c r="H10" t="e">
        <f>VLOOKUP(D10,Raw!B$5:B$104,1,FALSE)</f>
        <v>#N/A</v>
      </c>
    </row>
    <row r="11" spans="1:8" ht="20">
      <c r="A11" s="4" t="s">
        <v>6</v>
      </c>
      <c r="B11" t="s">
        <v>228</v>
      </c>
      <c r="D11" s="4" t="s">
        <v>8</v>
      </c>
      <c r="E11" t="s">
        <v>228</v>
      </c>
      <c r="F11" t="s">
        <v>230</v>
      </c>
      <c r="G11" t="s">
        <v>240</v>
      </c>
      <c r="H11" t="str">
        <f>VLOOKUP(D11,Raw!B$5:B$104,1,FALSE)</f>
        <v>Song A-reum</v>
      </c>
    </row>
    <row r="12" spans="1:8" ht="20">
      <c r="A12" s="4" t="s">
        <v>213</v>
      </c>
      <c r="B12" t="s">
        <v>228</v>
      </c>
      <c r="D12" s="4" t="s">
        <v>3</v>
      </c>
      <c r="E12" t="s">
        <v>228</v>
      </c>
      <c r="F12" t="s">
        <v>231</v>
      </c>
      <c r="G12" t="s">
        <v>239</v>
      </c>
      <c r="H12" t="str">
        <f>VLOOKUP(D12,Raw!B$5:B$104,1,FALSE)</f>
        <v>Yun Sung-bin</v>
      </c>
    </row>
    <row r="13" spans="1:8" ht="20">
      <c r="A13" s="4" t="s">
        <v>25</v>
      </c>
      <c r="B13" t="s">
        <v>228</v>
      </c>
      <c r="D13" s="4" t="s">
        <v>15</v>
      </c>
      <c r="E13" t="s">
        <v>228</v>
      </c>
      <c r="F13" t="s">
        <v>231</v>
      </c>
      <c r="G13" t="s">
        <v>240</v>
      </c>
      <c r="H13" t="str">
        <f>VLOOKUP(D13,Raw!B$5:B$104,1,FALSE)</f>
        <v>Son Hee-dong</v>
      </c>
    </row>
    <row r="14" spans="1:8" ht="20">
      <c r="A14" s="4" t="s">
        <v>214</v>
      </c>
      <c r="B14" t="s">
        <v>228</v>
      </c>
      <c r="D14" s="4" t="s">
        <v>9</v>
      </c>
      <c r="E14" t="s">
        <v>228</v>
      </c>
      <c r="F14" t="s">
        <v>231</v>
      </c>
      <c r="G14" t="s">
        <v>240</v>
      </c>
      <c r="H14" t="str">
        <f>VLOOKUP(D14,Raw!B$5:B$104,1,FALSE)</f>
        <v>Cha Hyun-seung</v>
      </c>
    </row>
    <row r="15" spans="1:8" ht="20">
      <c r="A15" s="4" t="s">
        <v>56</v>
      </c>
      <c r="B15" t="s">
        <v>228</v>
      </c>
      <c r="D15" s="4" t="s">
        <v>60</v>
      </c>
      <c r="E15" t="s">
        <v>228</v>
      </c>
      <c r="F15" t="s">
        <v>231</v>
      </c>
      <c r="G15" t="s">
        <v>240</v>
      </c>
      <c r="H15" t="str">
        <f>VLOOKUP(D15,Raw!B$5:B$104,1,FALSE)</f>
        <v>Seol Ki-kwan</v>
      </c>
    </row>
    <row r="16" spans="1:8" ht="20">
      <c r="A16" s="4" t="s">
        <v>71</v>
      </c>
      <c r="B16" t="s">
        <v>228</v>
      </c>
      <c r="D16" s="4" t="s">
        <v>84</v>
      </c>
      <c r="E16" t="s">
        <v>228</v>
      </c>
      <c r="F16" t="s">
        <v>231</v>
      </c>
      <c r="G16" t="s">
        <v>240</v>
      </c>
      <c r="H16" t="str">
        <f>VLOOKUP(D16,Raw!B$5:B$104,1,FALSE)</f>
        <v>Kim Sik</v>
      </c>
    </row>
    <row r="17" spans="1:8" ht="20">
      <c r="A17" s="4" t="s">
        <v>8</v>
      </c>
      <c r="B17" t="s">
        <v>228</v>
      </c>
      <c r="D17" s="4" t="s">
        <v>2</v>
      </c>
      <c r="E17" t="s">
        <v>228</v>
      </c>
      <c r="F17" t="s">
        <v>232</v>
      </c>
      <c r="G17" t="s">
        <v>239</v>
      </c>
      <c r="H17" t="str">
        <f>VLOOKUP(D17,Raw!B$5:B$104,1,FALSE)</f>
        <v>Choo Sung-hoon</v>
      </c>
    </row>
    <row r="18" spans="1:8" ht="20">
      <c r="A18" s="4" t="s">
        <v>72</v>
      </c>
      <c r="B18" t="s">
        <v>228</v>
      </c>
      <c r="D18" s="4" t="s">
        <v>62</v>
      </c>
      <c r="E18" t="s">
        <v>228</v>
      </c>
      <c r="F18" t="s">
        <v>232</v>
      </c>
      <c r="G18" t="s">
        <v>240</v>
      </c>
      <c r="H18" t="str">
        <f>VLOOKUP(D18,Raw!B$5:B$104,1,FALSE)</f>
        <v>Shin Bo Mi-rae</v>
      </c>
    </row>
    <row r="19" spans="1:8" ht="20">
      <c r="A19" s="4" t="s">
        <v>29</v>
      </c>
      <c r="B19" t="s">
        <v>228</v>
      </c>
      <c r="D19" s="4" t="s">
        <v>66</v>
      </c>
      <c r="E19" t="s">
        <v>228</v>
      </c>
      <c r="F19" t="s">
        <v>232</v>
      </c>
      <c r="G19" t="s">
        <v>240</v>
      </c>
      <c r="H19" t="str">
        <f>VLOOKUP(D19,Raw!B$5:B$104,1,FALSE)</f>
        <v>Woo Jin-yong</v>
      </c>
    </row>
    <row r="20" spans="1:8" ht="20">
      <c r="A20" s="4" t="s">
        <v>27</v>
      </c>
      <c r="B20" t="s">
        <v>228</v>
      </c>
      <c r="D20" s="4" t="s">
        <v>48</v>
      </c>
      <c r="E20" t="s">
        <v>228</v>
      </c>
      <c r="F20" t="s">
        <v>232</v>
      </c>
      <c r="G20" t="s">
        <v>240</v>
      </c>
      <c r="H20" t="str">
        <f>VLOOKUP(D20,Raw!B$5:B$104,1,FALSE)</f>
        <v>Kim Min-cheol</v>
      </c>
    </row>
    <row r="21" spans="1:8" ht="20">
      <c r="A21" s="4" t="s">
        <v>50</v>
      </c>
      <c r="B21" t="s">
        <v>228</v>
      </c>
      <c r="D21" s="4" t="s">
        <v>214</v>
      </c>
      <c r="E21" t="s">
        <v>228</v>
      </c>
      <c r="F21" t="s">
        <v>232</v>
      </c>
      <c r="G21" t="s">
        <v>240</v>
      </c>
      <c r="H21" t="e">
        <f>VLOOKUP(D21,Raw!B$5:B$104,1,FALSE)</f>
        <v>#N/A</v>
      </c>
    </row>
    <row r="22" spans="1:8" ht="20">
      <c r="A22" s="4" t="s">
        <v>23</v>
      </c>
      <c r="B22" t="s">
        <v>228</v>
      </c>
      <c r="D22" s="4" t="s">
        <v>32</v>
      </c>
      <c r="E22" t="s">
        <v>228</v>
      </c>
      <c r="F22" s="7" t="s">
        <v>233</v>
      </c>
      <c r="G22" t="s">
        <v>239</v>
      </c>
      <c r="H22" t="str">
        <f>VLOOKUP(D22,Raw!B$5:B$104,1,FALSE)</f>
        <v>Jo Jin-hyeong</v>
      </c>
    </row>
    <row r="23" spans="1:8" ht="20">
      <c r="A23" s="4" t="s">
        <v>19</v>
      </c>
      <c r="B23" t="s">
        <v>228</v>
      </c>
      <c r="D23" s="4" t="s">
        <v>76</v>
      </c>
      <c r="E23" t="s">
        <v>228</v>
      </c>
      <c r="F23" s="7" t="s">
        <v>233</v>
      </c>
      <c r="G23" t="s">
        <v>240</v>
      </c>
      <c r="H23" t="str">
        <f>VLOOKUP(D23,Raw!B$5:B$104,1,FALSE)</f>
        <v>Jung Hae-min</v>
      </c>
    </row>
    <row r="24" spans="1:8" ht="20">
      <c r="A24" s="4" t="s">
        <v>11</v>
      </c>
      <c r="B24" t="s">
        <v>228</v>
      </c>
      <c r="D24" s="4" t="s">
        <v>56</v>
      </c>
      <c r="E24" t="s">
        <v>228</v>
      </c>
      <c r="F24" s="7" t="s">
        <v>233</v>
      </c>
      <c r="G24" t="s">
        <v>240</v>
      </c>
      <c r="H24" t="str">
        <f>VLOOKUP(D24,Raw!B$5:B$104,1,FALSE)</f>
        <v>Park Jin-yong</v>
      </c>
    </row>
    <row r="25" spans="1:8" ht="20">
      <c r="A25" s="4" t="s">
        <v>215</v>
      </c>
      <c r="B25" t="s">
        <v>228</v>
      </c>
      <c r="D25" s="4" t="s">
        <v>78</v>
      </c>
      <c r="E25" t="s">
        <v>228</v>
      </c>
      <c r="F25" s="7" t="s">
        <v>233</v>
      </c>
      <c r="G25" t="s">
        <v>240</v>
      </c>
      <c r="H25" t="str">
        <f>VLOOKUP(D25,Raw!B$5:B$104,1,FALSE)</f>
        <v>Cho Jung-myung</v>
      </c>
    </row>
    <row r="26" spans="1:8" ht="20">
      <c r="A26" s="4" t="s">
        <v>81</v>
      </c>
      <c r="B26" t="s">
        <v>228</v>
      </c>
      <c r="D26" s="4" t="s">
        <v>83</v>
      </c>
      <c r="E26" t="s">
        <v>228</v>
      </c>
      <c r="F26" s="7" t="s">
        <v>233</v>
      </c>
      <c r="G26" t="s">
        <v>240</v>
      </c>
      <c r="H26" t="str">
        <f>VLOOKUP(D26,Raw!B$5:B$104,1,FALSE)</f>
        <v>Kim Da-young</v>
      </c>
    </row>
    <row r="27" spans="1:8" ht="20">
      <c r="A27" s="4" t="s">
        <v>216</v>
      </c>
      <c r="B27" t="s">
        <v>228</v>
      </c>
      <c r="D27" s="4" t="s">
        <v>19</v>
      </c>
      <c r="E27" s="6" t="s">
        <v>227</v>
      </c>
      <c r="F27" t="s">
        <v>234</v>
      </c>
      <c r="G27" t="s">
        <v>239</v>
      </c>
      <c r="H27" t="str">
        <f>VLOOKUP(D27,Raw!B$5:B$104,1,FALSE)</f>
        <v>Nam Kyung-jin</v>
      </c>
    </row>
    <row r="28" spans="1:8" ht="20">
      <c r="A28" s="4" t="s">
        <v>83</v>
      </c>
      <c r="B28" t="s">
        <v>228</v>
      </c>
      <c r="D28" s="4" t="s">
        <v>92</v>
      </c>
      <c r="E28" s="6" t="s">
        <v>227</v>
      </c>
      <c r="F28" t="s">
        <v>234</v>
      </c>
      <c r="G28" t="s">
        <v>240</v>
      </c>
      <c r="H28" t="str">
        <f>VLOOKUP(D28,Raw!B$5:B$104,1,FALSE)</f>
        <v>Park Ji Su</v>
      </c>
    </row>
    <row r="29" spans="1:8" ht="20">
      <c r="A29" s="4" t="s">
        <v>41</v>
      </c>
      <c r="B29" t="s">
        <v>228</v>
      </c>
      <c r="D29" s="4" t="s">
        <v>26</v>
      </c>
      <c r="E29" s="6" t="s">
        <v>227</v>
      </c>
      <c r="F29" t="s">
        <v>234</v>
      </c>
      <c r="G29" t="s">
        <v>240</v>
      </c>
      <c r="H29" t="str">
        <f>VLOOKUP(D29,Raw!B$5:B$104,1,FALSE)</f>
        <v>Son Hee-chan</v>
      </c>
    </row>
    <row r="30" spans="1:8" ht="20">
      <c r="A30" s="4" t="s">
        <v>77</v>
      </c>
      <c r="B30" t="s">
        <v>228</v>
      </c>
      <c r="D30" s="4" t="s">
        <v>215</v>
      </c>
      <c r="E30" s="6" t="s">
        <v>227</v>
      </c>
      <c r="F30" t="s">
        <v>234</v>
      </c>
      <c r="G30" t="s">
        <v>240</v>
      </c>
      <c r="H30" t="str">
        <f>VLOOKUP(D30,Raw!B$5:B$104,1,FALSE)</f>
        <v>Jjang Jae</v>
      </c>
    </row>
    <row r="31" spans="1:8" ht="20">
      <c r="A31" s="4" t="s">
        <v>76</v>
      </c>
      <c r="B31" t="s">
        <v>228</v>
      </c>
      <c r="D31" s="4" t="s">
        <v>226</v>
      </c>
      <c r="E31" s="6" t="s">
        <v>227</v>
      </c>
      <c r="F31" t="s">
        <v>234</v>
      </c>
      <c r="G31" t="s">
        <v>240</v>
      </c>
      <c r="H31" t="str">
        <f>VLOOKUP(D31,Raw!B$5:B$104,1,FALSE)</f>
        <v>Hwang Bit Yeo UI</v>
      </c>
    </row>
    <row r="32" spans="1:8" ht="20">
      <c r="A32" s="4" t="s">
        <v>20</v>
      </c>
      <c r="B32" t="s">
        <v>228</v>
      </c>
      <c r="D32" s="4" t="s">
        <v>50</v>
      </c>
      <c r="E32" s="6" t="s">
        <v>227</v>
      </c>
      <c r="F32" t="s">
        <v>235</v>
      </c>
      <c r="G32" t="s">
        <v>239</v>
      </c>
      <c r="H32" t="str">
        <f>VLOOKUP(D32,Raw!B$5:B$104,1,FALSE)</f>
        <v>Kim Sang-wook</v>
      </c>
    </row>
    <row r="33" spans="1:8" ht="20">
      <c r="A33" s="4" t="s">
        <v>59</v>
      </c>
      <c r="B33" t="s">
        <v>228</v>
      </c>
      <c r="D33" s="4" t="s">
        <v>77</v>
      </c>
      <c r="E33" s="6" t="s">
        <v>227</v>
      </c>
      <c r="F33" t="s">
        <v>235</v>
      </c>
      <c r="G33" t="s">
        <v>240</v>
      </c>
      <c r="H33" t="str">
        <f>VLOOKUP(D33,Raw!B$5:B$104,1,FALSE)</f>
        <v>Ovan</v>
      </c>
    </row>
    <row r="34" spans="1:8" ht="20">
      <c r="A34" s="4" t="s">
        <v>7</v>
      </c>
      <c r="B34" t="s">
        <v>228</v>
      </c>
      <c r="D34" s="4" t="s">
        <v>37</v>
      </c>
      <c r="E34" s="6" t="s">
        <v>227</v>
      </c>
      <c r="F34" t="s">
        <v>235</v>
      </c>
      <c r="G34" t="s">
        <v>240</v>
      </c>
      <c r="H34" t="str">
        <f>VLOOKUP(D34,Raw!B$5:B$104,1,FALSE)</f>
        <v>Joo Dong-jo</v>
      </c>
    </row>
    <row r="35" spans="1:8" ht="20">
      <c r="A35" s="4" t="s">
        <v>2</v>
      </c>
      <c r="B35" t="s">
        <v>228</v>
      </c>
      <c r="D35" s="4" t="s">
        <v>25</v>
      </c>
      <c r="E35" s="6" t="s">
        <v>227</v>
      </c>
      <c r="F35" t="s">
        <v>235</v>
      </c>
      <c r="G35" t="s">
        <v>240</v>
      </c>
      <c r="H35" t="str">
        <f>VLOOKUP(D35,Raw!B$5:B$104,1,FALSE)</f>
        <v>An Da-jeong</v>
      </c>
    </row>
    <row r="36" spans="1:8" ht="20">
      <c r="A36" s="4" t="s">
        <v>26</v>
      </c>
      <c r="B36" t="s">
        <v>228</v>
      </c>
      <c r="D36" s="4" t="s">
        <v>58</v>
      </c>
      <c r="E36" s="6" t="s">
        <v>227</v>
      </c>
      <c r="F36" t="s">
        <v>235</v>
      </c>
      <c r="G36" t="s">
        <v>240</v>
      </c>
      <c r="H36" t="str">
        <f>VLOOKUP(D36,Raw!B$5:B$104,1,FALSE)</f>
        <v>Bang Ji-hoon</v>
      </c>
    </row>
    <row r="37" spans="1:8" ht="20">
      <c r="A37" s="4" t="s">
        <v>84</v>
      </c>
      <c r="B37" t="s">
        <v>228</v>
      </c>
      <c r="D37" s="4" t="s">
        <v>23</v>
      </c>
      <c r="E37" s="6" t="s">
        <v>227</v>
      </c>
      <c r="F37" t="s">
        <v>236</v>
      </c>
      <c r="G37" t="s">
        <v>239</v>
      </c>
      <c r="H37" t="str">
        <f>VLOOKUP(D37,Raw!B$5:B$104,1,FALSE)</f>
        <v>Jang Seong-min</v>
      </c>
    </row>
    <row r="38" spans="1:8" ht="20">
      <c r="A38" s="4" t="s">
        <v>85</v>
      </c>
      <c r="B38" t="s">
        <v>228</v>
      </c>
      <c r="D38" s="4" t="s">
        <v>11</v>
      </c>
      <c r="E38" s="6" t="s">
        <v>227</v>
      </c>
      <c r="F38" t="s">
        <v>236</v>
      </c>
      <c r="G38" t="s">
        <v>240</v>
      </c>
      <c r="H38" t="str">
        <f>VLOOKUP(D38,Raw!B$5:B$104,1,FALSE)</f>
        <v>Kim Ye-hyun</v>
      </c>
    </row>
    <row r="39" spans="1:8" ht="20">
      <c r="A39" s="4" t="s">
        <v>38</v>
      </c>
      <c r="B39" t="s">
        <v>228</v>
      </c>
      <c r="D39" s="4" t="s">
        <v>35</v>
      </c>
      <c r="E39" s="6" t="s">
        <v>227</v>
      </c>
      <c r="F39" t="s">
        <v>236</v>
      </c>
      <c r="G39" t="s">
        <v>240</v>
      </c>
      <c r="H39" t="str">
        <f>VLOOKUP(D39,Raw!B$5:B$104,1,FALSE)</f>
        <v>Seong Chi-hyun</v>
      </c>
    </row>
    <row r="40" spans="1:8" ht="20">
      <c r="A40" s="4" t="s">
        <v>217</v>
      </c>
      <c r="B40" t="s">
        <v>228</v>
      </c>
      <c r="D40" s="4" t="s">
        <v>90</v>
      </c>
      <c r="E40" s="6" t="s">
        <v>227</v>
      </c>
      <c r="F40" t="s">
        <v>236</v>
      </c>
      <c r="G40" t="s">
        <v>240</v>
      </c>
      <c r="H40" t="str">
        <f>VLOOKUP(D40,Raw!B$5:B$104,1,FALSE)</f>
        <v>Choi Sung-hyuk</v>
      </c>
    </row>
    <row r="41" spans="1:8" ht="20">
      <c r="A41" s="4" t="s">
        <v>58</v>
      </c>
      <c r="B41" t="s">
        <v>228</v>
      </c>
      <c r="D41" s="4" t="s">
        <v>38</v>
      </c>
      <c r="E41" s="6" t="s">
        <v>227</v>
      </c>
      <c r="F41" t="s">
        <v>236</v>
      </c>
      <c r="G41" t="s">
        <v>240</v>
      </c>
      <c r="H41" t="str">
        <f>VLOOKUP(D41,Raw!B$5:B$104,1,FALSE)</f>
        <v>Lee Guk-young</v>
      </c>
    </row>
    <row r="42" spans="1:8" ht="20">
      <c r="A42" s="4" t="s">
        <v>75</v>
      </c>
      <c r="B42" t="s">
        <v>228</v>
      </c>
      <c r="D42" s="4" t="s">
        <v>59</v>
      </c>
      <c r="E42" s="6" t="s">
        <v>227</v>
      </c>
      <c r="F42" t="s">
        <v>237</v>
      </c>
      <c r="G42" t="s">
        <v>239</v>
      </c>
      <c r="H42" t="str">
        <f>VLOOKUP(D42,Raw!B$5:B$104,1,FALSE)</f>
        <v>Tarzan</v>
      </c>
    </row>
    <row r="43" spans="1:8" ht="20">
      <c r="A43" s="4" t="s">
        <v>57</v>
      </c>
      <c r="B43" t="s">
        <v>228</v>
      </c>
      <c r="D43" s="4" t="s">
        <v>6</v>
      </c>
      <c r="E43" s="6" t="s">
        <v>227</v>
      </c>
      <c r="F43" t="s">
        <v>237</v>
      </c>
      <c r="G43" t="s">
        <v>240</v>
      </c>
      <c r="H43" t="str">
        <f>VLOOKUP(D43,Raw!B$5:B$104,1,FALSE)</f>
        <v>Shim Eu-ddeum</v>
      </c>
    </row>
    <row r="44" spans="1:8" ht="20">
      <c r="A44" s="4" t="s">
        <v>92</v>
      </c>
      <c r="B44" t="s">
        <v>228</v>
      </c>
      <c r="D44" s="4" t="s">
        <v>64</v>
      </c>
      <c r="E44" s="6" t="s">
        <v>227</v>
      </c>
      <c r="F44" t="s">
        <v>237</v>
      </c>
      <c r="G44" t="s">
        <v>240</v>
      </c>
      <c r="H44" t="str">
        <f>VLOOKUP(D44,Raw!B$5:B$104,1,FALSE)</f>
        <v>DBO</v>
      </c>
    </row>
    <row r="45" spans="1:8" ht="20">
      <c r="A45" s="4" t="s">
        <v>90</v>
      </c>
      <c r="B45" t="s">
        <v>228</v>
      </c>
      <c r="D45" s="4" t="s">
        <v>87</v>
      </c>
      <c r="E45" s="6" t="s">
        <v>227</v>
      </c>
      <c r="F45" t="s">
        <v>237</v>
      </c>
      <c r="G45" t="s">
        <v>240</v>
      </c>
      <c r="H45" t="str">
        <f>VLOOKUP(D45,Raw!B$5:B$104,1,FALSE)</f>
        <v>Im Jeong-yun</v>
      </c>
    </row>
    <row r="46" spans="1:8" ht="20">
      <c r="A46" s="4" t="s">
        <v>12</v>
      </c>
      <c r="B46" t="s">
        <v>228</v>
      </c>
      <c r="D46" s="4" t="s">
        <v>57</v>
      </c>
      <c r="E46" s="6" t="s">
        <v>227</v>
      </c>
      <c r="F46" t="s">
        <v>237</v>
      </c>
      <c r="G46" t="s">
        <v>240</v>
      </c>
      <c r="H46" t="str">
        <f>VLOOKUP(D46,Raw!B$5:B$104,1,FALSE)</f>
        <v>Bang Seong-hyeok</v>
      </c>
    </row>
    <row r="47" spans="1:8" ht="20">
      <c r="A47" s="4" t="s">
        <v>15</v>
      </c>
      <c r="B47" t="s">
        <v>228</v>
      </c>
      <c r="D47" s="4" t="s">
        <v>20</v>
      </c>
      <c r="E47" s="6" t="s">
        <v>227</v>
      </c>
      <c r="F47" t="s">
        <v>238</v>
      </c>
      <c r="G47" t="s">
        <v>239</v>
      </c>
      <c r="H47" t="str">
        <f>VLOOKUP(D47,Raw!B$5:B$104,1,FALSE)</f>
        <v>Kwak Myung-sik</v>
      </c>
    </row>
    <row r="48" spans="1:8" ht="20">
      <c r="A48" s="4" t="s">
        <v>35</v>
      </c>
      <c r="B48" t="s">
        <v>228</v>
      </c>
      <c r="D48" s="4" t="s">
        <v>55</v>
      </c>
      <c r="E48" s="6" t="s">
        <v>227</v>
      </c>
      <c r="F48" t="s">
        <v>238</v>
      </c>
      <c r="G48" t="s">
        <v>240</v>
      </c>
      <c r="H48" t="str">
        <f>VLOOKUP(D48,Raw!B$5:B$104,1,FALSE)</f>
        <v>Park Jong-hyeok</v>
      </c>
    </row>
    <row r="49" spans="1:8" ht="20">
      <c r="A49" s="4" t="s">
        <v>55</v>
      </c>
      <c r="B49" t="s">
        <v>228</v>
      </c>
      <c r="D49" s="4" t="s">
        <v>12</v>
      </c>
      <c r="E49" s="6" t="s">
        <v>227</v>
      </c>
      <c r="F49" t="s">
        <v>238</v>
      </c>
      <c r="G49" t="s">
        <v>240</v>
      </c>
      <c r="H49" t="str">
        <f>VLOOKUP(D49,Raw!B$5:B$104,1,FALSE)</f>
        <v>Kang Han</v>
      </c>
    </row>
    <row r="50" spans="1:8" ht="20">
      <c r="A50" s="4" t="s">
        <v>64</v>
      </c>
      <c r="B50" t="s">
        <v>228</v>
      </c>
      <c r="D50" s="4" t="s">
        <v>71</v>
      </c>
      <c r="E50" s="6" t="s">
        <v>227</v>
      </c>
      <c r="F50" t="s">
        <v>238</v>
      </c>
      <c r="G50" t="s">
        <v>240</v>
      </c>
      <c r="H50" t="str">
        <f>VLOOKUP(D50,Raw!B$5:B$104,1,FALSE)</f>
        <v>Lee Jun-myeong</v>
      </c>
    </row>
    <row r="51" spans="1:8" ht="20">
      <c r="A51" s="4" t="s">
        <v>32</v>
      </c>
      <c r="B51" t="s">
        <v>228</v>
      </c>
      <c r="D51" s="4" t="s">
        <v>85</v>
      </c>
      <c r="E51" s="6" t="s">
        <v>227</v>
      </c>
      <c r="F51" t="s">
        <v>238</v>
      </c>
      <c r="G51" t="s">
        <v>240</v>
      </c>
      <c r="H51" t="str">
        <f>VLOOKUP(D51,Raw!B$5:B$104,1,FALSE)</f>
        <v>Lee Min U</v>
      </c>
    </row>
    <row r="52" spans="1:8" ht="20">
      <c r="A52" s="4" t="s">
        <v>34</v>
      </c>
      <c r="B52" t="s">
        <v>227</v>
      </c>
    </row>
    <row r="53" spans="1:8" ht="20">
      <c r="A53" s="4" t="s">
        <v>218</v>
      </c>
      <c r="B53" t="s">
        <v>227</v>
      </c>
    </row>
    <row r="54" spans="1:8" ht="20">
      <c r="A54" s="4" t="s">
        <v>94</v>
      </c>
      <c r="B54" t="s">
        <v>227</v>
      </c>
    </row>
    <row r="55" spans="1:8" ht="20">
      <c r="A55" s="4" t="s">
        <v>219</v>
      </c>
      <c r="B55" t="s">
        <v>227</v>
      </c>
    </row>
    <row r="56" spans="1:8" ht="20">
      <c r="A56" s="4" t="s">
        <v>80</v>
      </c>
      <c r="B56" t="s">
        <v>227</v>
      </c>
    </row>
    <row r="57" spans="1:8" ht="20">
      <c r="A57" s="4" t="s">
        <v>220</v>
      </c>
      <c r="B57" t="s">
        <v>227</v>
      </c>
    </row>
    <row r="58" spans="1:8" ht="20">
      <c r="A58" s="4" t="s">
        <v>69</v>
      </c>
      <c r="B58" t="s">
        <v>227</v>
      </c>
    </row>
    <row r="59" spans="1:8" ht="20">
      <c r="A59" s="4" t="s">
        <v>5</v>
      </c>
      <c r="B59" t="s">
        <v>227</v>
      </c>
    </row>
    <row r="60" spans="1:8" ht="20">
      <c r="A60" s="4" t="s">
        <v>95</v>
      </c>
      <c r="B60" t="s">
        <v>227</v>
      </c>
    </row>
    <row r="61" spans="1:8" ht="20">
      <c r="A61" s="4" t="s">
        <v>73</v>
      </c>
      <c r="B61" t="s">
        <v>227</v>
      </c>
    </row>
    <row r="62" spans="1:8" ht="20">
      <c r="A62" s="4" t="s">
        <v>49</v>
      </c>
      <c r="B62" t="s">
        <v>227</v>
      </c>
    </row>
    <row r="63" spans="1:8" ht="20">
      <c r="A63" s="4" t="s">
        <v>86</v>
      </c>
      <c r="B63" t="s">
        <v>227</v>
      </c>
    </row>
    <row r="64" spans="1:8" ht="20">
      <c r="A64" s="4" t="s">
        <v>82</v>
      </c>
      <c r="B64" t="s">
        <v>227</v>
      </c>
    </row>
    <row r="65" spans="1:2" ht="20">
      <c r="A65" s="4" t="s">
        <v>18</v>
      </c>
      <c r="B65" t="s">
        <v>227</v>
      </c>
    </row>
    <row r="66" spans="1:2" ht="20">
      <c r="A66" s="4" t="s">
        <v>46</v>
      </c>
      <c r="B66" t="s">
        <v>227</v>
      </c>
    </row>
    <row r="67" spans="1:2" ht="20">
      <c r="A67" s="4" t="s">
        <v>221</v>
      </c>
      <c r="B67" t="s">
        <v>227</v>
      </c>
    </row>
    <row r="68" spans="1:2" ht="20">
      <c r="A68" s="4" t="s">
        <v>72</v>
      </c>
      <c r="B68" t="s">
        <v>227</v>
      </c>
    </row>
    <row r="69" spans="1:2" ht="20">
      <c r="A69" s="4" t="s">
        <v>93</v>
      </c>
      <c r="B69" t="s">
        <v>227</v>
      </c>
    </row>
    <row r="70" spans="1:2" ht="20">
      <c r="A70" s="4" t="s">
        <v>24</v>
      </c>
      <c r="B70" t="s">
        <v>227</v>
      </c>
    </row>
    <row r="71" spans="1:2" ht="20">
      <c r="A71" s="4" t="s">
        <v>28</v>
      </c>
      <c r="B71" t="s">
        <v>227</v>
      </c>
    </row>
    <row r="72" spans="1:2" ht="20">
      <c r="A72" s="4" t="s">
        <v>97</v>
      </c>
      <c r="B72" t="s">
        <v>227</v>
      </c>
    </row>
    <row r="73" spans="1:2" ht="20">
      <c r="A73" s="4" t="s">
        <v>22</v>
      </c>
      <c r="B73" t="s">
        <v>227</v>
      </c>
    </row>
    <row r="74" spans="1:2" ht="20">
      <c r="A74" s="4" t="s">
        <v>89</v>
      </c>
      <c r="B74" t="s">
        <v>227</v>
      </c>
    </row>
    <row r="75" spans="1:2" ht="20">
      <c r="A75" s="4" t="s">
        <v>70</v>
      </c>
      <c r="B75" t="s">
        <v>227</v>
      </c>
    </row>
    <row r="76" spans="1:2" ht="20">
      <c r="A76" s="4" t="s">
        <v>88</v>
      </c>
      <c r="B76" t="s">
        <v>227</v>
      </c>
    </row>
    <row r="77" spans="1:2" ht="20">
      <c r="A77" s="4" t="s">
        <v>52</v>
      </c>
      <c r="B77" t="s">
        <v>227</v>
      </c>
    </row>
    <row r="78" spans="1:2" ht="20">
      <c r="A78" s="4" t="s">
        <v>222</v>
      </c>
      <c r="B78" t="s">
        <v>227</v>
      </c>
    </row>
    <row r="79" spans="1:2" ht="20">
      <c r="A79" s="4" t="s">
        <v>223</v>
      </c>
      <c r="B79" t="s">
        <v>227</v>
      </c>
    </row>
    <row r="80" spans="1:2" ht="20">
      <c r="A80" s="4" t="s">
        <v>224</v>
      </c>
      <c r="B80" t="s">
        <v>227</v>
      </c>
    </row>
    <row r="81" spans="1:2" ht="20">
      <c r="A81" s="4" t="s">
        <v>42</v>
      </c>
      <c r="B81" t="s">
        <v>227</v>
      </c>
    </row>
    <row r="82" spans="1:2" ht="20">
      <c r="A82" s="4" t="s">
        <v>63</v>
      </c>
      <c r="B82" t="s">
        <v>227</v>
      </c>
    </row>
    <row r="83" spans="1:2" ht="20">
      <c r="A83" s="4" t="s">
        <v>45</v>
      </c>
      <c r="B83" t="s">
        <v>227</v>
      </c>
    </row>
    <row r="84" spans="1:2" ht="20">
      <c r="A84" s="4" t="s">
        <v>225</v>
      </c>
      <c r="B84" t="s">
        <v>227</v>
      </c>
    </row>
    <row r="85" spans="1:2" ht="20">
      <c r="A85" s="4" t="s">
        <v>61</v>
      </c>
      <c r="B85" t="s">
        <v>227</v>
      </c>
    </row>
    <row r="86" spans="1:2" ht="20">
      <c r="A86" s="4" t="s">
        <v>53</v>
      </c>
      <c r="B86" t="s">
        <v>227</v>
      </c>
    </row>
    <row r="87" spans="1:2" ht="20">
      <c r="A87" s="4" t="s">
        <v>21</v>
      </c>
      <c r="B87" t="s">
        <v>227</v>
      </c>
    </row>
    <row r="88" spans="1:2" ht="20">
      <c r="A88" s="4" t="s">
        <v>65</v>
      </c>
      <c r="B88" t="s">
        <v>227</v>
      </c>
    </row>
    <row r="89" spans="1:2" ht="20">
      <c r="A89" s="4" t="s">
        <v>54</v>
      </c>
      <c r="B89" t="s">
        <v>227</v>
      </c>
    </row>
    <row r="90" spans="1:2" ht="20">
      <c r="A90" s="4" t="s">
        <v>74</v>
      </c>
      <c r="B90" t="s">
        <v>227</v>
      </c>
    </row>
    <row r="91" spans="1:2" ht="20">
      <c r="A91" s="4" t="s">
        <v>36</v>
      </c>
      <c r="B91" t="s">
        <v>227</v>
      </c>
    </row>
    <row r="92" spans="1:2" ht="20">
      <c r="A92" s="4" t="s">
        <v>47</v>
      </c>
      <c r="B92" t="s">
        <v>227</v>
      </c>
    </row>
    <row r="93" spans="1:2" ht="20">
      <c r="A93" s="4" t="s">
        <v>13</v>
      </c>
      <c r="B93" t="s">
        <v>227</v>
      </c>
    </row>
    <row r="94" spans="1:2" ht="20">
      <c r="A94" s="4" t="s">
        <v>17</v>
      </c>
      <c r="B94" t="s">
        <v>227</v>
      </c>
    </row>
    <row r="95" spans="1:2" ht="20">
      <c r="A95" s="4" t="s">
        <v>51</v>
      </c>
      <c r="B95" t="s">
        <v>227</v>
      </c>
    </row>
    <row r="96" spans="1:2" ht="20">
      <c r="A96" s="4" t="s">
        <v>10</v>
      </c>
      <c r="B96" t="s">
        <v>227</v>
      </c>
    </row>
    <row r="97" spans="1:2" ht="20">
      <c r="A97" s="4" t="s">
        <v>14</v>
      </c>
      <c r="B97" t="s">
        <v>227</v>
      </c>
    </row>
    <row r="98" spans="1:2" ht="20">
      <c r="A98" s="4" t="s">
        <v>16</v>
      </c>
      <c r="B98" t="s">
        <v>227</v>
      </c>
    </row>
    <row r="99" spans="1:2" ht="20">
      <c r="A99" s="4" t="s">
        <v>30</v>
      </c>
      <c r="B99" t="s">
        <v>227</v>
      </c>
    </row>
    <row r="100" spans="1:2" ht="20">
      <c r="A100" s="4" t="s">
        <v>43</v>
      </c>
      <c r="B100" t="s">
        <v>227</v>
      </c>
    </row>
    <row r="101" spans="1:2" ht="20">
      <c r="A101" s="4" t="s">
        <v>44</v>
      </c>
      <c r="B101" t="s">
        <v>227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5FB953-6171-2846-AAB5-00C2687BC877}">
  <dimension ref="A3:J32"/>
  <sheetViews>
    <sheetView workbookViewId="0">
      <selection activeCell="K40" sqref="K40"/>
    </sheetView>
  </sheetViews>
  <sheetFormatPr baseColWidth="10" defaultRowHeight="16"/>
  <cols>
    <col min="1" max="1" width="31.33203125" bestFit="1" customWidth="1"/>
    <col min="2" max="2" width="15.5" bestFit="1" customWidth="1"/>
    <col min="3" max="3" width="5.33203125" bestFit="1" customWidth="1"/>
    <col min="4" max="4" width="9.1640625" bestFit="1" customWidth="1"/>
    <col min="5" max="5" width="7.33203125" bestFit="1" customWidth="1"/>
    <col min="6" max="6" width="5.33203125" bestFit="1" customWidth="1"/>
    <col min="7" max="7" width="9.6640625" bestFit="1" customWidth="1"/>
  </cols>
  <sheetData>
    <row r="3" spans="1:10">
      <c r="A3" s="8" t="s">
        <v>505</v>
      </c>
      <c r="B3" s="8" t="s">
        <v>476</v>
      </c>
    </row>
    <row r="4" spans="1:10">
      <c r="B4" t="s">
        <v>227</v>
      </c>
      <c r="D4" t="s">
        <v>506</v>
      </c>
      <c r="E4" t="s">
        <v>228</v>
      </c>
      <c r="G4" t="s">
        <v>507</v>
      </c>
      <c r="H4" t="s">
        <v>246</v>
      </c>
    </row>
    <row r="5" spans="1:10">
      <c r="A5" s="8" t="s">
        <v>245</v>
      </c>
      <c r="B5" t="s">
        <v>196</v>
      </c>
      <c r="C5" t="s">
        <v>252</v>
      </c>
      <c r="E5" t="s">
        <v>196</v>
      </c>
      <c r="F5" t="s">
        <v>252</v>
      </c>
    </row>
    <row r="6" spans="1:10">
      <c r="A6" s="9" t="s">
        <v>259</v>
      </c>
      <c r="B6" s="10">
        <v>4</v>
      </c>
      <c r="C6" s="10">
        <v>6</v>
      </c>
      <c r="D6" s="10">
        <v>10</v>
      </c>
      <c r="E6" s="10"/>
      <c r="F6" s="10"/>
      <c r="G6" s="10"/>
      <c r="H6" s="10">
        <v>10</v>
      </c>
      <c r="J6" t="s">
        <v>508</v>
      </c>
    </row>
    <row r="7" spans="1:10">
      <c r="A7" s="23" t="s">
        <v>368</v>
      </c>
      <c r="B7" s="10"/>
      <c r="C7" s="10">
        <v>1</v>
      </c>
      <c r="D7" s="10">
        <v>1</v>
      </c>
      <c r="E7" s="10"/>
      <c r="F7" s="10"/>
      <c r="G7" s="10"/>
      <c r="H7" s="10">
        <v>1</v>
      </c>
    </row>
    <row r="8" spans="1:10">
      <c r="A8" s="23" t="s">
        <v>454</v>
      </c>
      <c r="B8" s="10">
        <v>1</v>
      </c>
      <c r="C8" s="10"/>
      <c r="D8" s="10">
        <v>1</v>
      </c>
      <c r="E8" s="10"/>
      <c r="F8" s="10"/>
      <c r="G8" s="10"/>
      <c r="H8" s="10">
        <v>1</v>
      </c>
    </row>
    <row r="9" spans="1:10">
      <c r="A9" s="23" t="s">
        <v>372</v>
      </c>
      <c r="B9" s="10"/>
      <c r="C9" s="10">
        <v>1</v>
      </c>
      <c r="D9" s="10">
        <v>1</v>
      </c>
      <c r="E9" s="10"/>
      <c r="F9" s="10"/>
      <c r="G9" s="10"/>
      <c r="H9" s="10">
        <v>1</v>
      </c>
    </row>
    <row r="10" spans="1:10">
      <c r="A10" s="23" t="s">
        <v>357</v>
      </c>
      <c r="B10" s="10">
        <v>1</v>
      </c>
      <c r="C10" s="10"/>
      <c r="D10" s="10">
        <v>1</v>
      </c>
      <c r="E10" s="10"/>
      <c r="F10" s="10"/>
      <c r="G10" s="10"/>
      <c r="H10" s="10">
        <v>1</v>
      </c>
    </row>
    <row r="11" spans="1:10">
      <c r="A11" s="23" t="s">
        <v>354</v>
      </c>
      <c r="B11" s="10"/>
      <c r="C11" s="10">
        <v>1</v>
      </c>
      <c r="D11" s="10">
        <v>1</v>
      </c>
      <c r="E11" s="10"/>
      <c r="F11" s="10"/>
      <c r="G11" s="10"/>
      <c r="H11" s="10">
        <v>1</v>
      </c>
    </row>
    <row r="12" spans="1:10">
      <c r="A12" s="23" t="s">
        <v>131</v>
      </c>
      <c r="B12" s="10"/>
      <c r="C12" s="10">
        <v>2</v>
      </c>
      <c r="D12" s="10">
        <v>2</v>
      </c>
      <c r="E12" s="10"/>
      <c r="F12" s="10"/>
      <c r="G12" s="10"/>
      <c r="H12" s="10">
        <v>2</v>
      </c>
    </row>
    <row r="13" spans="1:10">
      <c r="A13" s="23" t="s">
        <v>100</v>
      </c>
      <c r="B13" s="10">
        <v>1</v>
      </c>
      <c r="C13" s="10"/>
      <c r="D13" s="10">
        <v>1</v>
      </c>
      <c r="E13" s="10"/>
      <c r="F13" s="10"/>
      <c r="G13" s="10"/>
      <c r="H13" s="10">
        <v>1</v>
      </c>
    </row>
    <row r="14" spans="1:10">
      <c r="A14" s="23" t="s">
        <v>459</v>
      </c>
      <c r="B14" s="10"/>
      <c r="C14" s="10">
        <v>1</v>
      </c>
      <c r="D14" s="10">
        <v>1</v>
      </c>
      <c r="E14" s="10"/>
      <c r="F14" s="10"/>
      <c r="G14" s="10"/>
      <c r="H14" s="10">
        <v>1</v>
      </c>
    </row>
    <row r="15" spans="1:10">
      <c r="A15" s="23" t="s">
        <v>163</v>
      </c>
      <c r="B15" s="10">
        <v>1</v>
      </c>
      <c r="C15" s="10"/>
      <c r="D15" s="10">
        <v>1</v>
      </c>
      <c r="E15" s="10"/>
      <c r="F15" s="10"/>
      <c r="G15" s="10"/>
      <c r="H15" s="10">
        <v>1</v>
      </c>
    </row>
    <row r="16" spans="1:10">
      <c r="A16" s="9" t="s">
        <v>257</v>
      </c>
      <c r="B16" s="10"/>
      <c r="C16" s="10"/>
      <c r="D16" s="10"/>
      <c r="E16" s="10">
        <v>2</v>
      </c>
      <c r="F16" s="10">
        <v>8</v>
      </c>
      <c r="G16" s="10">
        <v>10</v>
      </c>
      <c r="H16" s="10">
        <v>10</v>
      </c>
    </row>
    <row r="17" spans="1:8">
      <c r="A17" s="23" t="s">
        <v>114</v>
      </c>
      <c r="B17" s="10"/>
      <c r="C17" s="10"/>
      <c r="D17" s="10"/>
      <c r="E17" s="10"/>
      <c r="F17" s="10">
        <v>1</v>
      </c>
      <c r="G17" s="10">
        <v>1</v>
      </c>
      <c r="H17" s="10">
        <v>1</v>
      </c>
    </row>
    <row r="18" spans="1:8">
      <c r="A18" s="23" t="s">
        <v>106</v>
      </c>
      <c r="B18" s="10"/>
      <c r="C18" s="10"/>
      <c r="D18" s="10"/>
      <c r="E18" s="10">
        <v>1</v>
      </c>
      <c r="F18" s="10"/>
      <c r="G18" s="10">
        <v>1</v>
      </c>
      <c r="H18" s="10">
        <v>1</v>
      </c>
    </row>
    <row r="19" spans="1:8">
      <c r="A19" s="23" t="s">
        <v>454</v>
      </c>
      <c r="B19" s="10"/>
      <c r="C19" s="10"/>
      <c r="D19" s="10"/>
      <c r="E19" s="10"/>
      <c r="F19" s="10">
        <v>1</v>
      </c>
      <c r="G19" s="10">
        <v>1</v>
      </c>
      <c r="H19" s="10">
        <v>1</v>
      </c>
    </row>
    <row r="20" spans="1:8">
      <c r="A20" s="23" t="s">
        <v>132</v>
      </c>
      <c r="B20" s="10"/>
      <c r="C20" s="10"/>
      <c r="D20" s="10"/>
      <c r="E20" s="10"/>
      <c r="F20" s="10">
        <v>1</v>
      </c>
      <c r="G20" s="10">
        <v>1</v>
      </c>
      <c r="H20" s="10">
        <v>1</v>
      </c>
    </row>
    <row r="21" spans="1:8">
      <c r="A21" s="23" t="s">
        <v>379</v>
      </c>
      <c r="B21" s="10"/>
      <c r="C21" s="10"/>
      <c r="D21" s="10"/>
      <c r="E21" s="10"/>
      <c r="F21" s="10">
        <v>2</v>
      </c>
      <c r="G21" s="10">
        <v>2</v>
      </c>
      <c r="H21" s="10">
        <v>2</v>
      </c>
    </row>
    <row r="22" spans="1:8">
      <c r="A22" s="23" t="s">
        <v>404</v>
      </c>
      <c r="B22" s="10"/>
      <c r="C22" s="10"/>
      <c r="D22" s="10"/>
      <c r="E22" s="10"/>
      <c r="F22" s="10">
        <v>1</v>
      </c>
      <c r="G22" s="10">
        <v>1</v>
      </c>
      <c r="H22" s="10">
        <v>1</v>
      </c>
    </row>
    <row r="23" spans="1:8">
      <c r="A23" s="23" t="s">
        <v>455</v>
      </c>
      <c r="B23" s="10"/>
      <c r="C23" s="10"/>
      <c r="D23" s="10"/>
      <c r="E23" s="10"/>
      <c r="F23" s="10">
        <v>1</v>
      </c>
      <c r="G23" s="10">
        <v>1</v>
      </c>
      <c r="H23" s="10">
        <v>1</v>
      </c>
    </row>
    <row r="24" spans="1:8">
      <c r="A24" s="23" t="s">
        <v>361</v>
      </c>
      <c r="B24" s="10"/>
      <c r="C24" s="10"/>
      <c r="D24" s="10"/>
      <c r="E24" s="10"/>
      <c r="F24" s="10">
        <v>1</v>
      </c>
      <c r="G24" s="10">
        <v>1</v>
      </c>
      <c r="H24" s="10">
        <v>1</v>
      </c>
    </row>
    <row r="25" spans="1:8">
      <c r="A25" s="23" t="s">
        <v>136</v>
      </c>
      <c r="B25" s="10"/>
      <c r="C25" s="10"/>
      <c r="D25" s="10"/>
      <c r="E25" s="10">
        <v>1</v>
      </c>
      <c r="F25" s="10"/>
      <c r="G25" s="10">
        <v>1</v>
      </c>
      <c r="H25" s="10">
        <v>1</v>
      </c>
    </row>
    <row r="26" spans="1:8">
      <c r="A26" s="9" t="s">
        <v>258</v>
      </c>
      <c r="B26" s="10"/>
      <c r="C26" s="10"/>
      <c r="D26" s="10"/>
      <c r="E26" s="10">
        <v>1</v>
      </c>
      <c r="F26" s="10">
        <v>9</v>
      </c>
      <c r="G26" s="10">
        <v>10</v>
      </c>
      <c r="H26" s="10">
        <v>10</v>
      </c>
    </row>
    <row r="27" spans="1:8">
      <c r="A27" s="23" t="s">
        <v>375</v>
      </c>
      <c r="B27" s="10"/>
      <c r="C27" s="10"/>
      <c r="D27" s="10"/>
      <c r="E27" s="10"/>
      <c r="F27" s="10">
        <v>1</v>
      </c>
      <c r="G27" s="10">
        <v>1</v>
      </c>
      <c r="H27" s="10">
        <v>1</v>
      </c>
    </row>
    <row r="28" spans="1:8">
      <c r="A28" s="23" t="s">
        <v>98</v>
      </c>
      <c r="B28" s="10"/>
      <c r="C28" s="10"/>
      <c r="D28" s="10"/>
      <c r="E28" s="10">
        <v>1</v>
      </c>
      <c r="F28" s="10">
        <v>3</v>
      </c>
      <c r="G28" s="10">
        <v>4</v>
      </c>
      <c r="H28" s="10">
        <v>4</v>
      </c>
    </row>
    <row r="29" spans="1:8">
      <c r="A29" s="23" t="s">
        <v>364</v>
      </c>
      <c r="B29" s="10"/>
      <c r="C29" s="10"/>
      <c r="D29" s="10"/>
      <c r="E29" s="10"/>
      <c r="F29" s="10">
        <v>2</v>
      </c>
      <c r="G29" s="10">
        <v>2</v>
      </c>
      <c r="H29" s="10">
        <v>2</v>
      </c>
    </row>
    <row r="30" spans="1:8">
      <c r="A30" s="23" t="s">
        <v>355</v>
      </c>
      <c r="B30" s="10"/>
      <c r="C30" s="10"/>
      <c r="D30" s="10"/>
      <c r="E30" s="10"/>
      <c r="F30" s="10">
        <v>2</v>
      </c>
      <c r="G30" s="10">
        <v>2</v>
      </c>
      <c r="H30" s="10">
        <v>2</v>
      </c>
    </row>
    <row r="31" spans="1:8">
      <c r="A31" s="23" t="s">
        <v>163</v>
      </c>
      <c r="B31" s="10"/>
      <c r="C31" s="10"/>
      <c r="D31" s="10"/>
      <c r="E31" s="10"/>
      <c r="F31" s="10">
        <v>1</v>
      </c>
      <c r="G31" s="10">
        <v>1</v>
      </c>
      <c r="H31" s="10">
        <v>1</v>
      </c>
    </row>
    <row r="32" spans="1:8">
      <c r="A32" s="9" t="s">
        <v>246</v>
      </c>
      <c r="B32" s="10">
        <v>4</v>
      </c>
      <c r="C32" s="10">
        <v>6</v>
      </c>
      <c r="D32" s="10">
        <v>10</v>
      </c>
      <c r="E32" s="10">
        <v>3</v>
      </c>
      <c r="F32" s="10">
        <v>17</v>
      </c>
      <c r="G32" s="10">
        <v>20</v>
      </c>
      <c r="H32" s="10">
        <v>30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8F8BA2-15A6-5344-B4A9-D96434CE0374}">
  <dimension ref="A1:J151"/>
  <sheetViews>
    <sheetView workbookViewId="0">
      <selection activeCell="H17" sqref="H17"/>
    </sheetView>
  </sheetViews>
  <sheetFormatPr baseColWidth="10" defaultRowHeight="16"/>
  <cols>
    <col min="1" max="1" width="31.33203125" bestFit="1" customWidth="1"/>
    <col min="2" max="2" width="15.5" bestFit="1" customWidth="1"/>
    <col min="3" max="3" width="7" bestFit="1" customWidth="1"/>
    <col min="4" max="4" width="10.83203125" bestFit="1" customWidth="1"/>
    <col min="5" max="5" width="9.1640625" bestFit="1" customWidth="1"/>
    <col min="6" max="6" width="11.6640625" bestFit="1" customWidth="1"/>
    <col min="9" max="9" width="25.33203125" bestFit="1" customWidth="1"/>
    <col min="10" max="10" width="17.6640625" bestFit="1" customWidth="1"/>
    <col min="11" max="11" width="16.6640625" bestFit="1" customWidth="1"/>
    <col min="12" max="12" width="11.6640625" bestFit="1" customWidth="1"/>
  </cols>
  <sheetData>
    <row r="1" spans="1:10">
      <c r="A1" s="8" t="s">
        <v>255</v>
      </c>
      <c r="B1" t="s">
        <v>228</v>
      </c>
    </row>
    <row r="3" spans="1:10">
      <c r="A3" s="8" t="s">
        <v>510</v>
      </c>
      <c r="B3" s="8" t="s">
        <v>476</v>
      </c>
      <c r="I3" s="8" t="s">
        <v>245</v>
      </c>
      <c r="J3" t="s">
        <v>495</v>
      </c>
    </row>
    <row r="4" spans="1:10">
      <c r="A4" s="8" t="s">
        <v>245</v>
      </c>
      <c r="B4" t="s">
        <v>289</v>
      </c>
      <c r="C4" t="s">
        <v>287</v>
      </c>
      <c r="D4" t="s">
        <v>246</v>
      </c>
      <c r="I4" s="9">
        <v>1</v>
      </c>
      <c r="J4" s="10">
        <v>1</v>
      </c>
    </row>
    <row r="5" spans="1:10">
      <c r="A5" s="9" t="s">
        <v>32</v>
      </c>
      <c r="B5" s="10"/>
      <c r="C5" s="10">
        <v>4</v>
      </c>
      <c r="D5" s="10">
        <v>4</v>
      </c>
      <c r="I5" s="23" t="s">
        <v>4</v>
      </c>
      <c r="J5" s="10">
        <v>1</v>
      </c>
    </row>
    <row r="6" spans="1:10">
      <c r="A6" s="23" t="s">
        <v>361</v>
      </c>
      <c r="B6" s="10"/>
      <c r="C6" s="10">
        <v>4</v>
      </c>
      <c r="D6" s="10">
        <v>4</v>
      </c>
      <c r="I6" s="9">
        <v>2</v>
      </c>
      <c r="J6" s="10">
        <v>1</v>
      </c>
    </row>
    <row r="7" spans="1:10">
      <c r="A7" s="24" t="s">
        <v>5</v>
      </c>
      <c r="B7" s="10"/>
      <c r="C7" s="10">
        <v>4</v>
      </c>
      <c r="D7" s="10">
        <v>4</v>
      </c>
      <c r="I7" s="23" t="s">
        <v>5</v>
      </c>
      <c r="J7" s="10">
        <v>1</v>
      </c>
    </row>
    <row r="8" spans="1:10">
      <c r="A8" s="41" t="s">
        <v>366</v>
      </c>
      <c r="B8" s="10"/>
      <c r="C8" s="10">
        <v>4</v>
      </c>
      <c r="D8" s="10">
        <v>4</v>
      </c>
      <c r="I8" s="9">
        <v>3</v>
      </c>
      <c r="J8" s="10">
        <v>1</v>
      </c>
    </row>
    <row r="9" spans="1:10">
      <c r="A9" s="44">
        <v>49</v>
      </c>
      <c r="B9" s="10"/>
      <c r="C9" s="10">
        <v>4</v>
      </c>
      <c r="D9" s="10">
        <v>4</v>
      </c>
      <c r="I9" s="23" t="s">
        <v>29</v>
      </c>
      <c r="J9" s="10">
        <v>1</v>
      </c>
    </row>
    <row r="10" spans="1:10">
      <c r="A10" s="45">
        <v>25</v>
      </c>
      <c r="B10" s="10"/>
      <c r="C10" s="10">
        <v>4</v>
      </c>
      <c r="D10" s="10">
        <v>4</v>
      </c>
      <c r="I10" s="9">
        <v>4</v>
      </c>
      <c r="J10" s="10">
        <v>1</v>
      </c>
    </row>
    <row r="11" spans="1:10">
      <c r="A11" s="9" t="s">
        <v>76</v>
      </c>
      <c r="B11" s="10"/>
      <c r="C11" s="10">
        <v>2</v>
      </c>
      <c r="D11" s="10">
        <v>2</v>
      </c>
      <c r="I11" s="23" t="s">
        <v>464</v>
      </c>
      <c r="J11" s="10">
        <v>1</v>
      </c>
    </row>
    <row r="12" spans="1:10">
      <c r="A12" s="23" t="s">
        <v>132</v>
      </c>
      <c r="B12" s="10"/>
      <c r="C12" s="10">
        <v>2</v>
      </c>
      <c r="D12" s="10">
        <v>2</v>
      </c>
      <c r="I12" s="9">
        <v>5</v>
      </c>
      <c r="J12" s="10">
        <v>1</v>
      </c>
    </row>
    <row r="13" spans="1:10">
      <c r="A13" s="24" t="s">
        <v>42</v>
      </c>
      <c r="B13" s="10"/>
      <c r="C13" s="10">
        <v>2</v>
      </c>
      <c r="D13" s="10">
        <v>2</v>
      </c>
      <c r="I13" s="23" t="s">
        <v>11</v>
      </c>
      <c r="J13" s="10">
        <v>1</v>
      </c>
    </row>
    <row r="14" spans="1:10">
      <c r="A14" s="41" t="s">
        <v>353</v>
      </c>
      <c r="B14" s="10"/>
      <c r="C14" s="10">
        <v>2</v>
      </c>
      <c r="D14" s="10">
        <v>2</v>
      </c>
      <c r="I14" s="9">
        <v>6</v>
      </c>
      <c r="J14" s="10">
        <v>1</v>
      </c>
    </row>
    <row r="15" spans="1:10">
      <c r="A15" s="44">
        <v>42</v>
      </c>
      <c r="B15" s="10"/>
      <c r="C15" s="10">
        <v>2</v>
      </c>
      <c r="D15" s="10">
        <v>2</v>
      </c>
      <c r="I15" s="23" t="s">
        <v>57</v>
      </c>
      <c r="J15" s="10">
        <v>1</v>
      </c>
    </row>
    <row r="16" spans="1:10">
      <c r="A16" s="45">
        <v>25</v>
      </c>
      <c r="B16" s="10"/>
      <c r="C16" s="10">
        <v>2</v>
      </c>
      <c r="D16" s="10">
        <v>2</v>
      </c>
      <c r="I16" s="9">
        <v>7</v>
      </c>
      <c r="J16" s="10">
        <v>1</v>
      </c>
    </row>
    <row r="17" spans="1:10">
      <c r="A17" s="9" t="s">
        <v>48</v>
      </c>
      <c r="B17" s="10">
        <v>5</v>
      </c>
      <c r="C17" s="10"/>
      <c r="D17" s="10">
        <v>5</v>
      </c>
      <c r="G17" t="s">
        <v>513</v>
      </c>
      <c r="I17" s="23" t="s">
        <v>46</v>
      </c>
      <c r="J17" s="10">
        <v>1</v>
      </c>
    </row>
    <row r="18" spans="1:10">
      <c r="A18" s="23" t="s">
        <v>455</v>
      </c>
      <c r="B18" s="10">
        <v>5</v>
      </c>
      <c r="C18" s="10"/>
      <c r="D18" s="10">
        <v>5</v>
      </c>
      <c r="G18" t="s">
        <v>514</v>
      </c>
      <c r="I18" s="9">
        <v>8</v>
      </c>
      <c r="J18" s="10">
        <v>1</v>
      </c>
    </row>
    <row r="19" spans="1:10">
      <c r="A19" s="24" t="s">
        <v>34</v>
      </c>
      <c r="B19" s="10">
        <v>5</v>
      </c>
      <c r="C19" s="10"/>
      <c r="D19" s="10">
        <v>5</v>
      </c>
      <c r="I19" s="23" t="s">
        <v>51</v>
      </c>
      <c r="J19" s="10">
        <v>1</v>
      </c>
    </row>
    <row r="20" spans="1:10">
      <c r="A20" s="41" t="s">
        <v>377</v>
      </c>
      <c r="B20" s="10">
        <v>5</v>
      </c>
      <c r="C20" s="10"/>
      <c r="D20" s="10">
        <v>5</v>
      </c>
      <c r="I20" s="9">
        <v>9</v>
      </c>
      <c r="J20" s="10">
        <v>1</v>
      </c>
    </row>
    <row r="21" spans="1:10">
      <c r="A21" s="44">
        <v>1</v>
      </c>
      <c r="B21" s="10">
        <v>5</v>
      </c>
      <c r="C21" s="10"/>
      <c r="D21" s="10">
        <v>5</v>
      </c>
      <c r="I21" s="23" t="s">
        <v>95</v>
      </c>
      <c r="J21" s="10">
        <v>1</v>
      </c>
    </row>
    <row r="22" spans="1:10">
      <c r="A22" s="45">
        <v>56</v>
      </c>
      <c r="B22" s="10">
        <v>5</v>
      </c>
      <c r="C22" s="10"/>
      <c r="D22" s="10">
        <v>5</v>
      </c>
      <c r="I22" s="9">
        <v>10</v>
      </c>
      <c r="J22" s="10">
        <v>1</v>
      </c>
    </row>
    <row r="23" spans="1:10">
      <c r="A23" s="9" t="s">
        <v>56</v>
      </c>
      <c r="B23" s="10">
        <v>3</v>
      </c>
      <c r="C23" s="10"/>
      <c r="D23" s="10">
        <v>3</v>
      </c>
      <c r="I23" s="23" t="s">
        <v>27</v>
      </c>
      <c r="J23" s="10">
        <v>1</v>
      </c>
    </row>
    <row r="24" spans="1:10">
      <c r="A24" s="23" t="s">
        <v>379</v>
      </c>
      <c r="B24" s="10">
        <v>3</v>
      </c>
      <c r="C24" s="10"/>
      <c r="D24" s="10">
        <v>3</v>
      </c>
      <c r="I24" s="9">
        <v>12</v>
      </c>
      <c r="J24" s="10">
        <v>2</v>
      </c>
    </row>
    <row r="25" spans="1:10">
      <c r="A25" s="24" t="s">
        <v>18</v>
      </c>
      <c r="B25" s="10">
        <v>3</v>
      </c>
      <c r="C25" s="10"/>
      <c r="D25" s="10">
        <v>3</v>
      </c>
      <c r="I25" s="23" t="s">
        <v>89</v>
      </c>
      <c r="J25" s="10">
        <v>1</v>
      </c>
    </row>
    <row r="26" spans="1:10">
      <c r="A26" s="41" t="s">
        <v>174</v>
      </c>
      <c r="B26" s="10">
        <v>3</v>
      </c>
      <c r="C26" s="10"/>
      <c r="D26" s="10">
        <v>3</v>
      </c>
      <c r="I26" s="23" t="s">
        <v>18</v>
      </c>
      <c r="J26" s="10">
        <v>1</v>
      </c>
    </row>
    <row r="27" spans="1:10">
      <c r="A27" s="44" t="s">
        <v>511</v>
      </c>
      <c r="B27" s="10">
        <v>3</v>
      </c>
      <c r="C27" s="10"/>
      <c r="D27" s="10">
        <v>3</v>
      </c>
      <c r="I27" s="9">
        <v>14</v>
      </c>
      <c r="J27" s="10">
        <v>1</v>
      </c>
    </row>
    <row r="28" spans="1:10">
      <c r="A28" s="45">
        <v>22</v>
      </c>
      <c r="B28" s="10">
        <v>3</v>
      </c>
      <c r="C28" s="10"/>
      <c r="D28" s="10">
        <v>3</v>
      </c>
      <c r="I28" s="23" t="s">
        <v>28</v>
      </c>
      <c r="J28" s="10">
        <v>1</v>
      </c>
    </row>
    <row r="29" spans="1:10">
      <c r="A29" s="9" t="s">
        <v>66</v>
      </c>
      <c r="B29" s="10">
        <v>1</v>
      </c>
      <c r="C29" s="10"/>
      <c r="D29" s="10">
        <v>1</v>
      </c>
      <c r="I29" s="9">
        <v>15</v>
      </c>
      <c r="J29" s="10">
        <v>1</v>
      </c>
    </row>
    <row r="30" spans="1:10">
      <c r="A30" s="23" t="s">
        <v>454</v>
      </c>
      <c r="B30" s="10">
        <v>1</v>
      </c>
      <c r="C30" s="10"/>
      <c r="D30" s="10">
        <v>1</v>
      </c>
      <c r="I30" s="23" t="s">
        <v>6</v>
      </c>
      <c r="J30" s="10">
        <v>1</v>
      </c>
    </row>
    <row r="31" spans="1:10">
      <c r="A31" s="24" t="s">
        <v>52</v>
      </c>
      <c r="B31" s="10">
        <v>1</v>
      </c>
      <c r="C31" s="10"/>
      <c r="D31" s="10">
        <v>1</v>
      </c>
      <c r="I31" s="9">
        <v>16</v>
      </c>
      <c r="J31" s="10">
        <v>1</v>
      </c>
    </row>
    <row r="32" spans="1:10">
      <c r="A32" s="41" t="s">
        <v>358</v>
      </c>
      <c r="B32" s="10">
        <v>1</v>
      </c>
      <c r="C32" s="10"/>
      <c r="D32" s="10">
        <v>1</v>
      </c>
      <c r="I32" s="23" t="s">
        <v>25</v>
      </c>
      <c r="J32" s="10">
        <v>1</v>
      </c>
    </row>
    <row r="33" spans="1:10">
      <c r="A33" s="44" t="s">
        <v>511</v>
      </c>
      <c r="B33" s="10">
        <v>1</v>
      </c>
      <c r="C33" s="10"/>
      <c r="D33" s="10">
        <v>1</v>
      </c>
      <c r="I33" s="9">
        <v>17</v>
      </c>
      <c r="J33" s="10">
        <v>1</v>
      </c>
    </row>
    <row r="34" spans="1:10">
      <c r="A34" s="45">
        <v>51</v>
      </c>
      <c r="B34" s="10">
        <v>1</v>
      </c>
      <c r="C34" s="10"/>
      <c r="D34" s="10">
        <v>1</v>
      </c>
      <c r="I34" s="23" t="s">
        <v>59</v>
      </c>
      <c r="J34" s="10">
        <v>1</v>
      </c>
    </row>
    <row r="35" spans="1:10">
      <c r="A35" s="9" t="s">
        <v>246</v>
      </c>
      <c r="B35" s="10">
        <v>9</v>
      </c>
      <c r="C35" s="10">
        <v>6</v>
      </c>
      <c r="D35" s="10">
        <v>15</v>
      </c>
      <c r="I35" s="9">
        <v>18</v>
      </c>
      <c r="J35" s="10">
        <v>2</v>
      </c>
    </row>
    <row r="36" spans="1:10">
      <c r="I36" s="23" t="s">
        <v>26</v>
      </c>
      <c r="J36" s="10">
        <v>1</v>
      </c>
    </row>
    <row r="37" spans="1:10">
      <c r="I37" s="23" t="s">
        <v>15</v>
      </c>
      <c r="J37" s="10">
        <v>1</v>
      </c>
    </row>
    <row r="38" spans="1:10">
      <c r="I38" s="9">
        <v>20</v>
      </c>
      <c r="J38" s="10">
        <v>1</v>
      </c>
    </row>
    <row r="39" spans="1:10">
      <c r="I39" s="23" t="s">
        <v>24</v>
      </c>
      <c r="J39" s="10">
        <v>1</v>
      </c>
    </row>
    <row r="40" spans="1:10">
      <c r="I40" s="9">
        <v>21</v>
      </c>
      <c r="J40" s="10">
        <v>1</v>
      </c>
    </row>
    <row r="41" spans="1:10">
      <c r="I41" s="23" t="s">
        <v>23</v>
      </c>
      <c r="J41" s="10">
        <v>1</v>
      </c>
    </row>
    <row r="42" spans="1:10">
      <c r="I42" s="9">
        <v>22</v>
      </c>
      <c r="J42" s="10">
        <v>2</v>
      </c>
    </row>
    <row r="43" spans="1:10">
      <c r="I43" s="23" t="s">
        <v>78</v>
      </c>
      <c r="J43" s="10">
        <v>1</v>
      </c>
    </row>
    <row r="44" spans="1:10">
      <c r="I44" s="23" t="s">
        <v>56</v>
      </c>
      <c r="J44" s="10">
        <v>1</v>
      </c>
    </row>
    <row r="45" spans="1:10">
      <c r="I45" s="9">
        <v>24</v>
      </c>
      <c r="J45" s="10">
        <v>1</v>
      </c>
    </row>
    <row r="46" spans="1:10">
      <c r="I46" s="23" t="s">
        <v>22</v>
      </c>
      <c r="J46" s="10">
        <v>1</v>
      </c>
    </row>
    <row r="47" spans="1:10">
      <c r="I47" s="9">
        <v>25</v>
      </c>
      <c r="J47" s="10">
        <v>3</v>
      </c>
    </row>
    <row r="48" spans="1:10">
      <c r="I48" s="23" t="s">
        <v>45</v>
      </c>
      <c r="J48" s="10">
        <v>1</v>
      </c>
    </row>
    <row r="49" spans="9:10">
      <c r="I49" s="23" t="s">
        <v>32</v>
      </c>
      <c r="J49" s="10">
        <v>1</v>
      </c>
    </row>
    <row r="50" spans="9:10">
      <c r="I50" s="23" t="s">
        <v>76</v>
      </c>
      <c r="J50" s="10">
        <v>1</v>
      </c>
    </row>
    <row r="51" spans="9:10">
      <c r="I51" s="9">
        <v>28</v>
      </c>
      <c r="J51" s="10">
        <v>1</v>
      </c>
    </row>
    <row r="52" spans="9:10">
      <c r="I52" s="23" t="s">
        <v>215</v>
      </c>
      <c r="J52" s="10">
        <v>1</v>
      </c>
    </row>
    <row r="53" spans="9:10">
      <c r="I53" s="9">
        <v>29</v>
      </c>
      <c r="J53" s="10">
        <v>1</v>
      </c>
    </row>
    <row r="54" spans="9:10">
      <c r="I54" s="23" t="s">
        <v>9</v>
      </c>
      <c r="J54" s="10">
        <v>1</v>
      </c>
    </row>
    <row r="55" spans="9:10">
      <c r="I55" s="9">
        <v>30</v>
      </c>
      <c r="J55" s="10">
        <v>1</v>
      </c>
    </row>
    <row r="56" spans="9:10">
      <c r="I56" s="23" t="s">
        <v>88</v>
      </c>
      <c r="J56" s="10">
        <v>1</v>
      </c>
    </row>
    <row r="57" spans="9:10">
      <c r="I57" s="9">
        <v>31</v>
      </c>
      <c r="J57" s="10">
        <v>2</v>
      </c>
    </row>
    <row r="58" spans="9:10">
      <c r="I58" s="23" t="s">
        <v>87</v>
      </c>
      <c r="J58" s="10">
        <v>1</v>
      </c>
    </row>
    <row r="59" spans="9:10">
      <c r="I59" s="23" t="s">
        <v>35</v>
      </c>
      <c r="J59" s="10">
        <v>1</v>
      </c>
    </row>
    <row r="60" spans="9:10">
      <c r="I60" s="9">
        <v>33</v>
      </c>
      <c r="J60" s="10">
        <v>1</v>
      </c>
    </row>
    <row r="61" spans="9:10">
      <c r="I61" s="23" t="s">
        <v>182</v>
      </c>
      <c r="J61" s="10">
        <v>1</v>
      </c>
    </row>
    <row r="62" spans="9:10">
      <c r="I62" s="9">
        <v>34</v>
      </c>
      <c r="J62" s="10">
        <v>1</v>
      </c>
    </row>
    <row r="63" spans="9:10">
      <c r="I63" s="23" t="s">
        <v>80</v>
      </c>
      <c r="J63" s="10">
        <v>1</v>
      </c>
    </row>
    <row r="64" spans="9:10">
      <c r="I64" s="9">
        <v>35</v>
      </c>
      <c r="J64" s="10">
        <v>2</v>
      </c>
    </row>
    <row r="65" spans="9:10">
      <c r="I65" s="23" t="s">
        <v>7</v>
      </c>
      <c r="J65" s="10">
        <v>1</v>
      </c>
    </row>
    <row r="66" spans="9:10">
      <c r="I66" s="23" t="s">
        <v>8</v>
      </c>
      <c r="J66" s="10">
        <v>1</v>
      </c>
    </row>
    <row r="67" spans="9:10">
      <c r="I67" s="9">
        <v>37</v>
      </c>
      <c r="J67" s="10">
        <v>1</v>
      </c>
    </row>
    <row r="68" spans="9:10">
      <c r="I68" s="23" t="s">
        <v>69</v>
      </c>
      <c r="J68" s="10">
        <v>1</v>
      </c>
    </row>
    <row r="69" spans="9:10">
      <c r="I69" s="9">
        <v>38</v>
      </c>
      <c r="J69" s="10">
        <v>2</v>
      </c>
    </row>
    <row r="70" spans="9:10">
      <c r="I70" s="23" t="s">
        <v>68</v>
      </c>
      <c r="J70" s="10">
        <v>1</v>
      </c>
    </row>
    <row r="71" spans="9:10">
      <c r="I71" s="23" t="s">
        <v>97</v>
      </c>
      <c r="J71" s="10">
        <v>1</v>
      </c>
    </row>
    <row r="72" spans="9:10">
      <c r="I72" s="9">
        <v>40</v>
      </c>
      <c r="J72" s="10">
        <v>1</v>
      </c>
    </row>
    <row r="73" spans="9:10">
      <c r="I73" s="23" t="s">
        <v>60</v>
      </c>
      <c r="J73" s="10">
        <v>1</v>
      </c>
    </row>
    <row r="74" spans="9:10">
      <c r="I74" s="9">
        <v>41</v>
      </c>
      <c r="J74" s="10">
        <v>2</v>
      </c>
    </row>
    <row r="75" spans="9:10">
      <c r="I75" s="23" t="s">
        <v>12</v>
      </c>
      <c r="J75" s="10">
        <v>1</v>
      </c>
    </row>
    <row r="76" spans="9:10">
      <c r="I76" s="23" t="s">
        <v>84</v>
      </c>
      <c r="J76" s="10">
        <v>1</v>
      </c>
    </row>
    <row r="77" spans="9:10">
      <c r="I77" s="9">
        <v>43</v>
      </c>
      <c r="J77" s="10">
        <v>1</v>
      </c>
    </row>
    <row r="78" spans="9:10">
      <c r="I78" s="23" t="s">
        <v>42</v>
      </c>
      <c r="J78" s="10">
        <v>1</v>
      </c>
    </row>
    <row r="79" spans="9:10">
      <c r="I79" s="9">
        <v>44</v>
      </c>
      <c r="J79" s="10">
        <v>1</v>
      </c>
    </row>
    <row r="80" spans="9:10">
      <c r="I80" s="23" t="s">
        <v>19</v>
      </c>
      <c r="J80" s="10">
        <v>1</v>
      </c>
    </row>
    <row r="81" spans="9:10">
      <c r="I81" s="9">
        <v>45</v>
      </c>
      <c r="J81" s="10">
        <v>1</v>
      </c>
    </row>
    <row r="82" spans="9:10">
      <c r="I82" s="23" t="s">
        <v>33</v>
      </c>
      <c r="J82" s="10">
        <v>1</v>
      </c>
    </row>
    <row r="83" spans="9:10">
      <c r="I83" s="9">
        <v>46</v>
      </c>
      <c r="J83" s="10">
        <v>1</v>
      </c>
    </row>
    <row r="84" spans="9:10">
      <c r="I84" s="23" t="s">
        <v>2</v>
      </c>
      <c r="J84" s="10">
        <v>1</v>
      </c>
    </row>
    <row r="85" spans="9:10">
      <c r="I85" s="9">
        <v>47</v>
      </c>
      <c r="J85" s="10">
        <v>1</v>
      </c>
    </row>
    <row r="86" spans="9:10">
      <c r="I86" s="23" t="s">
        <v>39</v>
      </c>
      <c r="J86" s="10">
        <v>1</v>
      </c>
    </row>
    <row r="87" spans="9:10">
      <c r="I87" s="9">
        <v>48</v>
      </c>
      <c r="J87" s="10">
        <v>2</v>
      </c>
    </row>
    <row r="88" spans="9:10">
      <c r="I88" s="23" t="s">
        <v>93</v>
      </c>
      <c r="J88" s="10">
        <v>1</v>
      </c>
    </row>
    <row r="89" spans="9:10">
      <c r="I89" s="23" t="s">
        <v>10</v>
      </c>
      <c r="J89" s="10">
        <v>1</v>
      </c>
    </row>
    <row r="90" spans="9:10">
      <c r="I90" s="9">
        <v>50</v>
      </c>
      <c r="J90" s="10">
        <v>1</v>
      </c>
    </row>
    <row r="91" spans="9:10">
      <c r="I91" s="23" t="s">
        <v>49</v>
      </c>
      <c r="J91" s="10">
        <v>1</v>
      </c>
    </row>
    <row r="92" spans="9:10">
      <c r="I92" s="9">
        <v>51</v>
      </c>
      <c r="J92" s="10">
        <v>3</v>
      </c>
    </row>
    <row r="93" spans="9:10">
      <c r="I93" s="23" t="s">
        <v>226</v>
      </c>
      <c r="J93" s="10">
        <v>1</v>
      </c>
    </row>
    <row r="94" spans="9:10">
      <c r="I94" s="23" t="s">
        <v>20</v>
      </c>
      <c r="J94" s="10">
        <v>1</v>
      </c>
    </row>
    <row r="95" spans="9:10">
      <c r="I95" s="23" t="s">
        <v>66</v>
      </c>
      <c r="J95" s="10">
        <v>1</v>
      </c>
    </row>
    <row r="96" spans="9:10">
      <c r="I96" s="9">
        <v>54</v>
      </c>
      <c r="J96" s="10">
        <v>2</v>
      </c>
    </row>
    <row r="97" spans="9:10">
      <c r="I97" s="23" t="s">
        <v>83</v>
      </c>
      <c r="J97" s="10">
        <v>1</v>
      </c>
    </row>
    <row r="98" spans="9:10">
      <c r="I98" s="23" t="s">
        <v>34</v>
      </c>
      <c r="J98" s="10">
        <v>1</v>
      </c>
    </row>
    <row r="99" spans="9:10">
      <c r="I99" s="9">
        <v>56</v>
      </c>
      <c r="J99" s="10">
        <v>1</v>
      </c>
    </row>
    <row r="100" spans="9:10">
      <c r="I100" s="23" t="s">
        <v>48</v>
      </c>
      <c r="J100" s="10">
        <v>1</v>
      </c>
    </row>
    <row r="101" spans="9:10">
      <c r="I101" s="9">
        <v>57</v>
      </c>
      <c r="J101" s="10">
        <v>1</v>
      </c>
    </row>
    <row r="102" spans="9:10">
      <c r="I102" s="23" t="s">
        <v>94</v>
      </c>
      <c r="J102" s="10">
        <v>1</v>
      </c>
    </row>
    <row r="103" spans="9:10">
      <c r="I103" s="9">
        <v>58</v>
      </c>
      <c r="J103" s="10">
        <v>1</v>
      </c>
    </row>
    <row r="104" spans="9:10">
      <c r="I104" s="23" t="s">
        <v>360</v>
      </c>
      <c r="J104" s="10">
        <v>1</v>
      </c>
    </row>
    <row r="105" spans="9:10">
      <c r="I105" s="9">
        <v>59</v>
      </c>
      <c r="J105" s="10">
        <v>1</v>
      </c>
    </row>
    <row r="106" spans="9:10">
      <c r="I106" s="23" t="s">
        <v>67</v>
      </c>
      <c r="J106" s="10">
        <v>1</v>
      </c>
    </row>
    <row r="107" spans="9:10">
      <c r="I107" s="9">
        <v>60</v>
      </c>
      <c r="J107" s="10">
        <v>1</v>
      </c>
    </row>
    <row r="108" spans="9:10">
      <c r="I108" s="23" t="s">
        <v>3</v>
      </c>
      <c r="J108" s="10">
        <v>1</v>
      </c>
    </row>
    <row r="109" spans="9:10">
      <c r="I109" s="9" t="s">
        <v>290</v>
      </c>
      <c r="J109" s="10">
        <v>41</v>
      </c>
    </row>
    <row r="110" spans="9:10">
      <c r="I110" s="23" t="s">
        <v>65</v>
      </c>
      <c r="J110" s="10">
        <v>1</v>
      </c>
    </row>
    <row r="111" spans="9:10">
      <c r="I111" s="23" t="s">
        <v>58</v>
      </c>
      <c r="J111" s="10">
        <v>1</v>
      </c>
    </row>
    <row r="112" spans="9:10">
      <c r="I112" s="23" t="s">
        <v>21</v>
      </c>
      <c r="J112" s="10">
        <v>1</v>
      </c>
    </row>
    <row r="113" spans="9:10">
      <c r="I113" s="23" t="s">
        <v>79</v>
      </c>
      <c r="J113" s="10">
        <v>1</v>
      </c>
    </row>
    <row r="114" spans="9:10">
      <c r="I114" s="23" t="s">
        <v>43</v>
      </c>
      <c r="J114" s="10">
        <v>1</v>
      </c>
    </row>
    <row r="115" spans="9:10">
      <c r="I115" s="23" t="s">
        <v>44</v>
      </c>
      <c r="J115" s="10">
        <v>1</v>
      </c>
    </row>
    <row r="116" spans="9:10">
      <c r="I116" s="23" t="s">
        <v>90</v>
      </c>
      <c r="J116" s="10">
        <v>1</v>
      </c>
    </row>
    <row r="117" spans="9:10">
      <c r="I117" s="23" t="s">
        <v>64</v>
      </c>
      <c r="J117" s="10">
        <v>1</v>
      </c>
    </row>
    <row r="118" spans="9:10">
      <c r="I118" s="23" t="s">
        <v>74</v>
      </c>
      <c r="J118" s="10">
        <v>1</v>
      </c>
    </row>
    <row r="119" spans="9:10">
      <c r="I119" s="23" t="s">
        <v>75</v>
      </c>
      <c r="J119" s="10">
        <v>1</v>
      </c>
    </row>
    <row r="120" spans="9:10">
      <c r="I120" s="23" t="s">
        <v>37</v>
      </c>
      <c r="J120" s="10">
        <v>1</v>
      </c>
    </row>
    <row r="121" spans="9:10">
      <c r="I121" s="23" t="s">
        <v>30</v>
      </c>
      <c r="J121" s="10">
        <v>1</v>
      </c>
    </row>
    <row r="122" spans="9:10">
      <c r="I122" s="23" t="s">
        <v>47</v>
      </c>
      <c r="J122" s="10">
        <v>1</v>
      </c>
    </row>
    <row r="123" spans="9:10">
      <c r="I123" s="23" t="s">
        <v>52</v>
      </c>
      <c r="J123" s="10">
        <v>1</v>
      </c>
    </row>
    <row r="124" spans="9:10">
      <c r="I124" s="23" t="s">
        <v>16</v>
      </c>
      <c r="J124" s="10">
        <v>1</v>
      </c>
    </row>
    <row r="125" spans="9:10">
      <c r="I125" s="23" t="s">
        <v>82</v>
      </c>
      <c r="J125" s="10">
        <v>1</v>
      </c>
    </row>
    <row r="126" spans="9:10">
      <c r="I126" s="23" t="s">
        <v>96</v>
      </c>
      <c r="J126" s="10">
        <v>1</v>
      </c>
    </row>
    <row r="127" spans="9:10">
      <c r="I127" s="23" t="s">
        <v>50</v>
      </c>
      <c r="J127" s="10">
        <v>1</v>
      </c>
    </row>
    <row r="128" spans="9:10">
      <c r="I128" s="23" t="s">
        <v>14</v>
      </c>
      <c r="J128" s="10">
        <v>1</v>
      </c>
    </row>
    <row r="129" spans="9:10">
      <c r="I129" s="23" t="s">
        <v>13</v>
      </c>
      <c r="J129" s="10">
        <v>1</v>
      </c>
    </row>
    <row r="130" spans="9:10">
      <c r="I130" s="23" t="s">
        <v>91</v>
      </c>
      <c r="J130" s="10">
        <v>1</v>
      </c>
    </row>
    <row r="131" spans="9:10">
      <c r="I131" s="23" t="s">
        <v>38</v>
      </c>
      <c r="J131" s="10">
        <v>1</v>
      </c>
    </row>
    <row r="132" spans="9:10">
      <c r="I132" s="23" t="s">
        <v>40</v>
      </c>
      <c r="J132" s="10">
        <v>1</v>
      </c>
    </row>
    <row r="133" spans="9:10">
      <c r="I133" s="23" t="s">
        <v>71</v>
      </c>
      <c r="J133" s="10">
        <v>1</v>
      </c>
    </row>
    <row r="134" spans="9:10">
      <c r="I134" s="23" t="s">
        <v>183</v>
      </c>
      <c r="J134" s="10">
        <v>1</v>
      </c>
    </row>
    <row r="135" spans="9:10">
      <c r="I135" s="23" t="s">
        <v>85</v>
      </c>
      <c r="J135" s="10">
        <v>1</v>
      </c>
    </row>
    <row r="136" spans="9:10">
      <c r="I136" s="23" t="s">
        <v>70</v>
      </c>
      <c r="J136" s="10">
        <v>1</v>
      </c>
    </row>
    <row r="137" spans="9:10">
      <c r="I137" s="23" t="s">
        <v>86</v>
      </c>
      <c r="J137" s="10">
        <v>1</v>
      </c>
    </row>
    <row r="138" spans="9:10">
      <c r="I138" s="23" t="s">
        <v>77</v>
      </c>
      <c r="J138" s="10">
        <v>1</v>
      </c>
    </row>
    <row r="139" spans="9:10">
      <c r="I139" s="23" t="s">
        <v>31</v>
      </c>
      <c r="J139" s="10">
        <v>1</v>
      </c>
    </row>
    <row r="140" spans="9:10">
      <c r="I140" s="23" t="s">
        <v>92</v>
      </c>
      <c r="J140" s="10">
        <v>1</v>
      </c>
    </row>
    <row r="141" spans="9:10">
      <c r="I141" s="23" t="s">
        <v>55</v>
      </c>
      <c r="J141" s="10">
        <v>1</v>
      </c>
    </row>
    <row r="142" spans="9:10">
      <c r="I142" s="23" t="s">
        <v>54</v>
      </c>
      <c r="J142" s="10">
        <v>1</v>
      </c>
    </row>
    <row r="143" spans="9:10">
      <c r="I143" s="23" t="s">
        <v>41</v>
      </c>
      <c r="J143" s="10">
        <v>1</v>
      </c>
    </row>
    <row r="144" spans="9:10">
      <c r="I144" s="23" t="s">
        <v>62</v>
      </c>
      <c r="J144" s="10">
        <v>1</v>
      </c>
    </row>
    <row r="145" spans="9:10">
      <c r="I145" s="23" t="s">
        <v>61</v>
      </c>
      <c r="J145" s="10">
        <v>1</v>
      </c>
    </row>
    <row r="146" spans="9:10">
      <c r="I146" s="23" t="s">
        <v>63</v>
      </c>
      <c r="J146" s="10">
        <v>1</v>
      </c>
    </row>
    <row r="147" spans="9:10">
      <c r="I147" s="23" t="s">
        <v>53</v>
      </c>
      <c r="J147" s="10">
        <v>1</v>
      </c>
    </row>
    <row r="148" spans="9:10">
      <c r="I148" s="23" t="s">
        <v>221</v>
      </c>
      <c r="J148" s="10">
        <v>1</v>
      </c>
    </row>
    <row r="149" spans="9:10">
      <c r="I149" s="23" t="s">
        <v>36</v>
      </c>
      <c r="J149" s="10">
        <v>1</v>
      </c>
    </row>
    <row r="150" spans="9:10">
      <c r="I150" s="23" t="s">
        <v>17</v>
      </c>
      <c r="J150" s="10">
        <v>1</v>
      </c>
    </row>
    <row r="151" spans="9:10">
      <c r="I151" s="9" t="s">
        <v>246</v>
      </c>
      <c r="J151" s="10">
        <v>100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EC93B5-D55E-8B47-8E93-DEDE7543F715}">
  <dimension ref="A1:D30"/>
  <sheetViews>
    <sheetView workbookViewId="0">
      <selection activeCell="C11" sqref="C11"/>
    </sheetView>
  </sheetViews>
  <sheetFormatPr baseColWidth="10" defaultRowHeight="16"/>
  <cols>
    <col min="1" max="1" width="34.5" bestFit="1" customWidth="1"/>
    <col min="2" max="2" width="17" bestFit="1" customWidth="1"/>
    <col min="3" max="3" width="5.33203125" bestFit="1" customWidth="1"/>
    <col min="4" max="4" width="10.83203125" bestFit="1" customWidth="1"/>
    <col min="5" max="5" width="7.1640625" bestFit="1" customWidth="1"/>
    <col min="6" max="6" width="9.6640625" bestFit="1" customWidth="1"/>
    <col min="7" max="7" width="10.83203125" bestFit="1" customWidth="1"/>
    <col min="8" max="8" width="7.33203125" bestFit="1" customWidth="1"/>
    <col min="9" max="9" width="5.33203125" bestFit="1" customWidth="1"/>
    <col min="10" max="10" width="9.6640625" bestFit="1" customWidth="1"/>
  </cols>
  <sheetData>
    <row r="1" spans="1:4">
      <c r="A1" s="8" t="s">
        <v>255</v>
      </c>
      <c r="B1" t="s">
        <v>475</v>
      </c>
    </row>
    <row r="3" spans="1:4">
      <c r="A3" s="8" t="s">
        <v>509</v>
      </c>
      <c r="B3" s="8" t="s">
        <v>476</v>
      </c>
    </row>
    <row r="4" spans="1:4">
      <c r="A4" s="8" t="s">
        <v>245</v>
      </c>
      <c r="B4" t="s">
        <v>196</v>
      </c>
      <c r="C4" t="s">
        <v>252</v>
      </c>
      <c r="D4" t="s">
        <v>246</v>
      </c>
    </row>
    <row r="5" spans="1:4">
      <c r="A5" s="9" t="s">
        <v>265</v>
      </c>
      <c r="B5" s="10">
        <v>4</v>
      </c>
      <c r="C5" s="10">
        <v>6</v>
      </c>
      <c r="D5" s="10">
        <v>10</v>
      </c>
    </row>
    <row r="6" spans="1:4">
      <c r="A6" s="23" t="s">
        <v>361</v>
      </c>
      <c r="B6" s="10"/>
      <c r="C6" s="10">
        <v>1</v>
      </c>
      <c r="D6" s="10">
        <v>1</v>
      </c>
    </row>
    <row r="7" spans="1:4">
      <c r="A7" s="23" t="s">
        <v>355</v>
      </c>
      <c r="B7" s="10"/>
      <c r="C7" s="10">
        <v>2</v>
      </c>
      <c r="D7" s="10">
        <v>2</v>
      </c>
    </row>
    <row r="8" spans="1:4">
      <c r="A8" s="23" t="s">
        <v>98</v>
      </c>
      <c r="B8" s="10"/>
      <c r="C8" s="10">
        <v>3</v>
      </c>
      <c r="D8" s="10">
        <v>3</v>
      </c>
    </row>
    <row r="9" spans="1:4">
      <c r="A9" s="23" t="s">
        <v>106</v>
      </c>
      <c r="B9" s="10">
        <v>4</v>
      </c>
      <c r="C9" s="10"/>
      <c r="D9" s="10">
        <v>4</v>
      </c>
    </row>
    <row r="10" spans="1:4">
      <c r="A10" s="9" t="s">
        <v>266</v>
      </c>
      <c r="B10" s="10"/>
      <c r="C10" s="10">
        <v>10</v>
      </c>
      <c r="D10" s="10">
        <v>10</v>
      </c>
    </row>
    <row r="11" spans="1:4">
      <c r="A11" s="23" t="s">
        <v>379</v>
      </c>
      <c r="B11" s="10"/>
      <c r="C11" s="10">
        <v>1</v>
      </c>
      <c r="D11" s="10">
        <v>1</v>
      </c>
    </row>
    <row r="12" spans="1:4">
      <c r="A12" s="23" t="s">
        <v>364</v>
      </c>
      <c r="B12" s="10"/>
      <c r="C12" s="10">
        <v>2</v>
      </c>
      <c r="D12" s="10">
        <v>2</v>
      </c>
    </row>
    <row r="13" spans="1:4">
      <c r="A13" s="23" t="s">
        <v>98</v>
      </c>
      <c r="B13" s="10"/>
      <c r="C13" s="10">
        <v>3</v>
      </c>
      <c r="D13" s="10">
        <v>3</v>
      </c>
    </row>
    <row r="14" spans="1:4">
      <c r="A14" s="23" t="s">
        <v>114</v>
      </c>
      <c r="B14" s="10"/>
      <c r="C14" s="10">
        <v>4</v>
      </c>
      <c r="D14" s="10">
        <v>4</v>
      </c>
    </row>
    <row r="15" spans="1:4">
      <c r="A15" s="9" t="s">
        <v>267</v>
      </c>
      <c r="B15" s="10">
        <v>7</v>
      </c>
      <c r="C15" s="10">
        <v>3</v>
      </c>
      <c r="D15" s="10">
        <v>10</v>
      </c>
    </row>
    <row r="16" spans="1:4">
      <c r="A16" s="23" t="s">
        <v>455</v>
      </c>
      <c r="B16" s="10"/>
      <c r="C16" s="10">
        <v>1</v>
      </c>
      <c r="D16" s="10">
        <v>1</v>
      </c>
    </row>
    <row r="17" spans="1:4">
      <c r="A17" s="23" t="s">
        <v>163</v>
      </c>
      <c r="B17" s="10"/>
      <c r="C17" s="10">
        <v>2</v>
      </c>
      <c r="D17" s="10">
        <v>2</v>
      </c>
    </row>
    <row r="18" spans="1:4">
      <c r="A18" s="23" t="s">
        <v>136</v>
      </c>
      <c r="B18" s="10">
        <v>3</v>
      </c>
      <c r="C18" s="10"/>
      <c r="D18" s="10">
        <v>3</v>
      </c>
    </row>
    <row r="19" spans="1:4">
      <c r="A19" s="23" t="s">
        <v>98</v>
      </c>
      <c r="B19" s="10">
        <v>4</v>
      </c>
      <c r="C19" s="10"/>
      <c r="D19" s="10">
        <v>4</v>
      </c>
    </row>
    <row r="20" spans="1:4">
      <c r="A20" s="9" t="s">
        <v>269</v>
      </c>
      <c r="B20" s="10"/>
      <c r="C20" s="10">
        <v>10</v>
      </c>
      <c r="D20" s="10">
        <v>10</v>
      </c>
    </row>
    <row r="21" spans="1:4">
      <c r="A21" s="23" t="s">
        <v>454</v>
      </c>
      <c r="B21" s="10"/>
      <c r="C21" s="10">
        <v>1</v>
      </c>
      <c r="D21" s="10">
        <v>1</v>
      </c>
    </row>
    <row r="22" spans="1:4">
      <c r="A22" s="23" t="s">
        <v>375</v>
      </c>
      <c r="B22" s="10"/>
      <c r="C22" s="10">
        <v>2</v>
      </c>
      <c r="D22" s="10">
        <v>2</v>
      </c>
    </row>
    <row r="23" spans="1:4">
      <c r="A23" s="23" t="s">
        <v>379</v>
      </c>
      <c r="B23" s="10"/>
      <c r="C23" s="10">
        <v>3</v>
      </c>
      <c r="D23" s="10">
        <v>3</v>
      </c>
    </row>
    <row r="24" spans="1:4">
      <c r="A24" s="23" t="s">
        <v>364</v>
      </c>
      <c r="B24" s="10"/>
      <c r="C24" s="10">
        <v>4</v>
      </c>
      <c r="D24" s="10">
        <v>4</v>
      </c>
    </row>
    <row r="25" spans="1:4">
      <c r="A25" s="9" t="s">
        <v>268</v>
      </c>
      <c r="B25" s="10"/>
      <c r="C25" s="10">
        <v>10</v>
      </c>
      <c r="D25" s="10">
        <v>10</v>
      </c>
    </row>
    <row r="26" spans="1:4">
      <c r="A26" s="23" t="s">
        <v>132</v>
      </c>
      <c r="B26" s="10"/>
      <c r="C26" s="10">
        <v>1</v>
      </c>
      <c r="D26" s="10">
        <v>1</v>
      </c>
    </row>
    <row r="27" spans="1:4">
      <c r="A27" s="23" t="s">
        <v>355</v>
      </c>
      <c r="B27" s="10"/>
      <c r="C27" s="10">
        <v>2</v>
      </c>
      <c r="D27" s="10">
        <v>2</v>
      </c>
    </row>
    <row r="28" spans="1:4">
      <c r="A28" s="23" t="s">
        <v>404</v>
      </c>
      <c r="B28" s="10"/>
      <c r="C28" s="10">
        <v>3</v>
      </c>
      <c r="D28" s="10">
        <v>3</v>
      </c>
    </row>
    <row r="29" spans="1:4">
      <c r="A29" s="23" t="s">
        <v>98</v>
      </c>
      <c r="B29" s="10"/>
      <c r="C29" s="10">
        <v>4</v>
      </c>
      <c r="D29" s="10">
        <v>4</v>
      </c>
    </row>
    <row r="30" spans="1:4">
      <c r="A30" s="9" t="s">
        <v>246</v>
      </c>
      <c r="B30" s="10">
        <v>11</v>
      </c>
      <c r="C30" s="10">
        <v>39</v>
      </c>
      <c r="D30" s="10">
        <v>50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69B225-05CC-E349-906F-BCCFBF88FF37}">
  <dimension ref="A3:J19"/>
  <sheetViews>
    <sheetView workbookViewId="0">
      <selection activeCell="A11" sqref="A5:A17"/>
      <pivotSelection pane="bottomRight" showHeader="1" axis="axisRow" activeRow="10" previousRow="10" click="1" r:id="rId2">
        <pivotArea dataOnly="0" labelOnly="1" fieldPosition="0">
          <references count="1">
            <reference field="32" count="0"/>
          </references>
        </pivotArea>
      </pivotSelection>
    </sheetView>
  </sheetViews>
  <sheetFormatPr baseColWidth="10" defaultRowHeight="16"/>
  <cols>
    <col min="1" max="1" width="48.5" bestFit="1" customWidth="1"/>
    <col min="2" max="2" width="15.5" bestFit="1" customWidth="1"/>
    <col min="3" max="3" width="5.33203125" bestFit="1" customWidth="1"/>
    <col min="6" max="6" width="22" bestFit="1" customWidth="1"/>
    <col min="7" max="7" width="27.1640625" bestFit="1" customWidth="1"/>
    <col min="8" max="8" width="48.6640625" bestFit="1" customWidth="1"/>
    <col min="9" max="9" width="27.6640625" bestFit="1" customWidth="1"/>
    <col min="10" max="10" width="10.83203125" bestFit="1" customWidth="1"/>
    <col min="11" max="11" width="18.6640625" bestFit="1" customWidth="1"/>
    <col min="12" max="12" width="15" bestFit="1" customWidth="1"/>
    <col min="13" max="13" width="15.83203125" bestFit="1" customWidth="1"/>
    <col min="14" max="14" width="15.5" bestFit="1" customWidth="1"/>
    <col min="15" max="15" width="21" bestFit="1" customWidth="1"/>
    <col min="16" max="16" width="18.1640625" bestFit="1" customWidth="1"/>
    <col min="17" max="17" width="19.33203125" bestFit="1" customWidth="1"/>
    <col min="18" max="18" width="22.1640625" bestFit="1" customWidth="1"/>
    <col min="19" max="19" width="17.1640625" bestFit="1" customWidth="1"/>
    <col min="20" max="20" width="6.6640625" bestFit="1" customWidth="1"/>
    <col min="21" max="21" width="12.5" bestFit="1" customWidth="1"/>
    <col min="22" max="22" width="15.5" bestFit="1" customWidth="1"/>
    <col min="23" max="23" width="10.83203125" bestFit="1" customWidth="1"/>
    <col min="24" max="24" width="11.1640625" bestFit="1" customWidth="1"/>
    <col min="25" max="25" width="18.6640625" bestFit="1" customWidth="1"/>
    <col min="26" max="26" width="15" bestFit="1" customWidth="1"/>
    <col min="27" max="27" width="15.83203125" bestFit="1" customWidth="1"/>
    <col min="28" max="28" width="15.5" bestFit="1" customWidth="1"/>
    <col min="29" max="29" width="21" bestFit="1" customWidth="1"/>
    <col min="30" max="30" width="18.1640625" bestFit="1" customWidth="1"/>
    <col min="31" max="31" width="19.33203125" bestFit="1" customWidth="1"/>
    <col min="32" max="32" width="22.1640625" bestFit="1" customWidth="1"/>
    <col min="33" max="33" width="17.1640625" bestFit="1" customWidth="1"/>
    <col min="34" max="34" width="6.6640625" bestFit="1" customWidth="1"/>
    <col min="35" max="35" width="12.5" bestFit="1" customWidth="1"/>
    <col min="36" max="36" width="15.5" bestFit="1" customWidth="1"/>
    <col min="37" max="37" width="10" bestFit="1" customWidth="1"/>
  </cols>
  <sheetData>
    <row r="3" spans="1:10">
      <c r="A3" s="8" t="s">
        <v>495</v>
      </c>
      <c r="B3" s="8" t="s">
        <v>476</v>
      </c>
      <c r="F3" s="8" t="s">
        <v>495</v>
      </c>
      <c r="G3" s="8" t="s">
        <v>476</v>
      </c>
    </row>
    <row r="4" spans="1:10">
      <c r="A4" s="8" t="s">
        <v>245</v>
      </c>
      <c r="B4" t="s">
        <v>196</v>
      </c>
      <c r="C4" t="s">
        <v>252</v>
      </c>
      <c r="D4" t="s">
        <v>246</v>
      </c>
      <c r="F4" s="8" t="s">
        <v>245</v>
      </c>
      <c r="G4" t="s">
        <v>528</v>
      </c>
      <c r="H4" t="s">
        <v>529</v>
      </c>
      <c r="I4" t="s">
        <v>536</v>
      </c>
      <c r="J4" t="s">
        <v>246</v>
      </c>
    </row>
    <row r="5" spans="1:10">
      <c r="A5" s="9" t="s">
        <v>528</v>
      </c>
      <c r="B5" s="10">
        <v>14</v>
      </c>
      <c r="C5" s="10">
        <v>36</v>
      </c>
      <c r="D5" s="10">
        <v>50</v>
      </c>
      <c r="F5" s="9" t="s">
        <v>387</v>
      </c>
      <c r="G5" s="10">
        <v>5</v>
      </c>
      <c r="H5" s="10">
        <v>4</v>
      </c>
      <c r="I5" s="10"/>
      <c r="J5" s="10">
        <v>9</v>
      </c>
    </row>
    <row r="6" spans="1:10">
      <c r="A6" s="9" t="s">
        <v>529</v>
      </c>
      <c r="B6" s="10">
        <v>2</v>
      </c>
      <c r="C6" s="10">
        <v>18</v>
      </c>
      <c r="D6" s="10">
        <v>20</v>
      </c>
      <c r="F6" s="9" t="s">
        <v>396</v>
      </c>
      <c r="G6" s="10">
        <v>8</v>
      </c>
      <c r="H6" s="10">
        <v>4</v>
      </c>
      <c r="I6" s="10">
        <v>1</v>
      </c>
      <c r="J6" s="10">
        <v>13</v>
      </c>
    </row>
    <row r="7" spans="1:10">
      <c r="A7" s="9" t="s">
        <v>536</v>
      </c>
      <c r="B7" s="10">
        <v>4</v>
      </c>
      <c r="C7" s="10">
        <v>6</v>
      </c>
      <c r="D7" s="10">
        <v>10</v>
      </c>
      <c r="F7" s="9" t="s">
        <v>390</v>
      </c>
      <c r="G7" s="10">
        <v>4</v>
      </c>
      <c r="H7" s="10"/>
      <c r="I7" s="10">
        <v>1</v>
      </c>
      <c r="J7" s="10">
        <v>5</v>
      </c>
    </row>
    <row r="8" spans="1:10">
      <c r="A8" s="9" t="s">
        <v>530</v>
      </c>
      <c r="B8" s="10">
        <v>1</v>
      </c>
      <c r="C8" s="10">
        <v>2</v>
      </c>
      <c r="D8" s="10">
        <v>3</v>
      </c>
      <c r="F8" s="9" t="s">
        <v>401</v>
      </c>
      <c r="G8" s="10">
        <v>2</v>
      </c>
      <c r="H8" s="10">
        <v>2</v>
      </c>
      <c r="I8" s="10">
        <v>1</v>
      </c>
      <c r="J8" s="10">
        <v>5</v>
      </c>
    </row>
    <row r="9" spans="1:10">
      <c r="A9" s="9" t="s">
        <v>531</v>
      </c>
      <c r="B9" s="10"/>
      <c r="C9" s="10">
        <v>3</v>
      </c>
      <c r="D9" s="10">
        <v>3</v>
      </c>
      <c r="F9" s="9" t="s">
        <v>395</v>
      </c>
      <c r="G9" s="10">
        <v>2</v>
      </c>
      <c r="H9" s="10"/>
      <c r="I9" s="10"/>
      <c r="J9" s="10">
        <v>2</v>
      </c>
    </row>
    <row r="10" spans="1:10">
      <c r="A10" s="9" t="s">
        <v>532</v>
      </c>
      <c r="B10" s="10">
        <v>2</v>
      </c>
      <c r="C10" s="10">
        <v>1</v>
      </c>
      <c r="D10" s="10">
        <v>3</v>
      </c>
      <c r="F10" s="9" t="s">
        <v>397</v>
      </c>
      <c r="G10" s="10">
        <v>1</v>
      </c>
      <c r="H10" s="10">
        <v>1</v>
      </c>
      <c r="I10" s="10">
        <v>2</v>
      </c>
      <c r="J10" s="10">
        <v>4</v>
      </c>
    </row>
    <row r="11" spans="1:10">
      <c r="A11" s="9" t="s">
        <v>533</v>
      </c>
      <c r="B11" s="10"/>
      <c r="C11" s="10">
        <v>3</v>
      </c>
      <c r="D11" s="10">
        <v>3</v>
      </c>
      <c r="F11" s="9" t="s">
        <v>389</v>
      </c>
      <c r="G11" s="10">
        <v>4</v>
      </c>
      <c r="H11" s="10">
        <v>2</v>
      </c>
      <c r="I11" s="10">
        <v>1</v>
      </c>
      <c r="J11" s="10">
        <v>7</v>
      </c>
    </row>
    <row r="12" spans="1:10">
      <c r="A12" s="9" t="s">
        <v>534</v>
      </c>
      <c r="B12" s="10"/>
      <c r="C12" s="10">
        <v>3</v>
      </c>
      <c r="D12" s="10">
        <v>3</v>
      </c>
      <c r="F12" s="9" t="s">
        <v>394</v>
      </c>
      <c r="G12" s="10">
        <v>4</v>
      </c>
      <c r="H12" s="10">
        <v>1</v>
      </c>
      <c r="I12" s="10">
        <v>2</v>
      </c>
      <c r="J12" s="10">
        <v>7</v>
      </c>
    </row>
    <row r="13" spans="1:10">
      <c r="A13" s="9" t="s">
        <v>549</v>
      </c>
      <c r="B13" s="10"/>
      <c r="C13" s="10">
        <v>1</v>
      </c>
      <c r="D13" s="10">
        <v>1</v>
      </c>
      <c r="F13" s="9" t="s">
        <v>388</v>
      </c>
      <c r="G13" s="10">
        <v>2</v>
      </c>
      <c r="H13" s="10"/>
      <c r="I13" s="10"/>
      <c r="J13" s="10">
        <v>2</v>
      </c>
    </row>
    <row r="14" spans="1:10">
      <c r="A14" s="9" t="s">
        <v>545</v>
      </c>
      <c r="B14" s="10"/>
      <c r="C14" s="10">
        <v>1</v>
      </c>
      <c r="D14" s="10">
        <v>1</v>
      </c>
      <c r="F14" s="9" t="s">
        <v>392</v>
      </c>
      <c r="G14" s="10">
        <v>3</v>
      </c>
      <c r="H14" s="10">
        <v>3</v>
      </c>
      <c r="I14" s="10"/>
      <c r="J14" s="10">
        <v>6</v>
      </c>
    </row>
    <row r="15" spans="1:10">
      <c r="A15" s="9" t="s">
        <v>547</v>
      </c>
      <c r="B15" s="10"/>
      <c r="C15" s="10">
        <v>1</v>
      </c>
      <c r="D15" s="10">
        <v>1</v>
      </c>
      <c r="F15" s="9" t="s">
        <v>393</v>
      </c>
      <c r="G15" s="10">
        <v>5</v>
      </c>
      <c r="H15" s="10">
        <v>2</v>
      </c>
      <c r="I15" s="10">
        <v>2</v>
      </c>
      <c r="J15" s="10">
        <v>9</v>
      </c>
    </row>
    <row r="16" spans="1:10">
      <c r="A16" s="9" t="s">
        <v>546</v>
      </c>
      <c r="B16" s="10"/>
      <c r="C16" s="10">
        <v>1</v>
      </c>
      <c r="D16" s="10">
        <v>1</v>
      </c>
      <c r="F16" s="9" t="s">
        <v>550</v>
      </c>
      <c r="G16" s="10">
        <v>5</v>
      </c>
      <c r="H16" s="10"/>
      <c r="I16" s="10"/>
      <c r="J16" s="10">
        <v>5</v>
      </c>
    </row>
    <row r="17" spans="1:10">
      <c r="A17" s="9" t="s">
        <v>538</v>
      </c>
      <c r="B17" s="10"/>
      <c r="C17" s="10">
        <v>1</v>
      </c>
      <c r="D17" s="10">
        <v>1</v>
      </c>
      <c r="F17" s="9" t="s">
        <v>551</v>
      </c>
      <c r="G17" s="10">
        <v>3</v>
      </c>
      <c r="H17" s="10">
        <v>1</v>
      </c>
      <c r="I17" s="10"/>
      <c r="J17" s="10">
        <v>4</v>
      </c>
    </row>
    <row r="18" spans="1:10">
      <c r="A18" s="9" t="s">
        <v>246</v>
      </c>
      <c r="B18" s="10">
        <v>23</v>
      </c>
      <c r="C18" s="10">
        <v>77</v>
      </c>
      <c r="D18" s="10">
        <v>100</v>
      </c>
      <c r="F18" s="9" t="s">
        <v>558</v>
      </c>
      <c r="G18" s="10">
        <v>2</v>
      </c>
      <c r="H18" s="10"/>
      <c r="I18" s="10"/>
      <c r="J18" s="10">
        <v>2</v>
      </c>
    </row>
    <row r="19" spans="1:10">
      <c r="F19" s="9" t="s">
        <v>246</v>
      </c>
      <c r="G19" s="10">
        <v>50</v>
      </c>
      <c r="H19" s="10">
        <v>20</v>
      </c>
      <c r="I19" s="10">
        <v>10</v>
      </c>
      <c r="J19" s="10">
        <v>80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3CB3CD-00EE-EC46-89DD-9F207B346807}">
  <dimension ref="A3:C20"/>
  <sheetViews>
    <sheetView workbookViewId="0">
      <selection activeCell="K46" sqref="K46"/>
    </sheetView>
  </sheetViews>
  <sheetFormatPr baseColWidth="10" defaultRowHeight="16"/>
  <sheetData>
    <row r="3" spans="1:3">
      <c r="A3" s="32"/>
      <c r="B3" s="33"/>
      <c r="C3" s="34"/>
    </row>
    <row r="4" spans="1:3">
      <c r="A4" s="35"/>
      <c r="B4" s="36"/>
      <c r="C4" s="37"/>
    </row>
    <row r="5" spans="1:3">
      <c r="A5" s="35"/>
      <c r="B5" s="36"/>
      <c r="C5" s="37"/>
    </row>
    <row r="6" spans="1:3">
      <c r="A6" s="35"/>
      <c r="B6" s="36"/>
      <c r="C6" s="37"/>
    </row>
    <row r="7" spans="1:3">
      <c r="A7" s="35"/>
      <c r="B7" s="36"/>
      <c r="C7" s="37"/>
    </row>
    <row r="8" spans="1:3">
      <c r="A8" s="35"/>
      <c r="B8" s="36"/>
      <c r="C8" s="37"/>
    </row>
    <row r="9" spans="1:3">
      <c r="A9" s="35"/>
      <c r="B9" s="36"/>
      <c r="C9" s="37"/>
    </row>
    <row r="10" spans="1:3">
      <c r="A10" s="35"/>
      <c r="B10" s="36"/>
      <c r="C10" s="37"/>
    </row>
    <row r="11" spans="1:3">
      <c r="A11" s="35"/>
      <c r="B11" s="36"/>
      <c r="C11" s="37"/>
    </row>
    <row r="12" spans="1:3">
      <c r="A12" s="35"/>
      <c r="B12" s="36"/>
      <c r="C12" s="37"/>
    </row>
    <row r="13" spans="1:3">
      <c r="A13" s="35"/>
      <c r="B13" s="36"/>
      <c r="C13" s="37"/>
    </row>
    <row r="14" spans="1:3">
      <c r="A14" s="35"/>
      <c r="B14" s="36"/>
      <c r="C14" s="37"/>
    </row>
    <row r="15" spans="1:3">
      <c r="A15" s="35"/>
      <c r="B15" s="36"/>
      <c r="C15" s="37"/>
    </row>
    <row r="16" spans="1:3">
      <c r="A16" s="35"/>
      <c r="B16" s="36"/>
      <c r="C16" s="37"/>
    </row>
    <row r="17" spans="1:3">
      <c r="A17" s="35"/>
      <c r="B17" s="36"/>
      <c r="C17" s="37"/>
    </row>
    <row r="18" spans="1:3">
      <c r="A18" s="35"/>
      <c r="B18" s="36"/>
      <c r="C18" s="37"/>
    </row>
    <row r="19" spans="1:3">
      <c r="A19" s="35"/>
      <c r="B19" s="36"/>
      <c r="C19" s="37"/>
    </row>
    <row r="20" spans="1:3">
      <c r="A20" s="38"/>
      <c r="B20" s="39"/>
      <c r="C20" s="40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6A513D-CE4F-5A41-BD90-EEF8A131065C}">
  <sheetPr codeName="Sheet3"/>
  <dimension ref="A1:AO210"/>
  <sheetViews>
    <sheetView tabSelected="1" zoomScaleNormal="100" workbookViewId="0">
      <pane xSplit="3" ySplit="4" topLeftCell="E60" activePane="bottomRight" state="frozen"/>
      <selection pane="topRight" activeCell="D1" sqref="D1"/>
      <selection pane="bottomLeft" activeCell="A5" sqref="A5"/>
      <selection pane="bottomRight" activeCell="P78" sqref="P78"/>
    </sheetView>
  </sheetViews>
  <sheetFormatPr baseColWidth="10" defaultRowHeight="16"/>
  <cols>
    <col min="1" max="1" width="8" customWidth="1"/>
    <col min="2" max="2" width="14.83203125" customWidth="1"/>
    <col min="3" max="4" width="27.83203125" customWidth="1"/>
    <col min="5" max="5" width="14.6640625" customWidth="1"/>
    <col min="6" max="6" width="11" customWidth="1"/>
    <col min="7" max="7" width="6" style="20" customWidth="1"/>
    <col min="8" max="8" width="6" style="9" customWidth="1"/>
    <col min="9" max="10" width="6" customWidth="1"/>
    <col min="11" max="13" width="10.83203125" customWidth="1"/>
    <col min="14" max="15" width="6" customWidth="1"/>
    <col min="16" max="20" width="19.33203125" customWidth="1"/>
    <col min="21" max="24" width="3.1640625" customWidth="1"/>
    <col min="25" max="25" width="18.5" customWidth="1"/>
    <col min="26" max="35" width="3.1640625" customWidth="1"/>
    <col min="36" max="36" width="33" customWidth="1"/>
    <col min="37" max="37" width="32.83203125" customWidth="1"/>
  </cols>
  <sheetData>
    <row r="1" spans="1:39">
      <c r="A1" s="3" t="s">
        <v>279</v>
      </c>
      <c r="B1" s="3"/>
      <c r="C1" s="3" t="s">
        <v>279</v>
      </c>
      <c r="D1" t="s">
        <v>515</v>
      </c>
      <c r="F1" s="3" t="s">
        <v>197</v>
      </c>
      <c r="G1" s="21" t="s">
        <v>291</v>
      </c>
      <c r="I1" s="3" t="s">
        <v>212</v>
      </c>
      <c r="M1" s="3" t="s">
        <v>285</v>
      </c>
      <c r="AL1" s="3"/>
      <c r="AM1" s="3" t="s">
        <v>1</v>
      </c>
    </row>
    <row r="2" spans="1:39" ht="36">
      <c r="I2" s="1"/>
      <c r="J2" s="1"/>
      <c r="K2" s="1"/>
      <c r="L2" s="1"/>
      <c r="M2" s="1"/>
    </row>
    <row r="3" spans="1:39" ht="17" customHeight="1">
      <c r="A3" s="17" t="s">
        <v>465</v>
      </c>
      <c r="B3" s="17"/>
      <c r="C3" s="17"/>
      <c r="D3" s="17"/>
      <c r="E3" s="17"/>
      <c r="F3" s="17"/>
      <c r="G3" s="22"/>
      <c r="H3" s="16"/>
      <c r="I3" s="19" t="s">
        <v>467</v>
      </c>
      <c r="J3" s="18"/>
      <c r="K3" s="18" t="s">
        <v>573</v>
      </c>
      <c r="L3" s="18"/>
      <c r="M3" s="18"/>
      <c r="N3" s="18"/>
      <c r="O3" s="18"/>
      <c r="P3" s="18"/>
      <c r="Q3" s="18"/>
      <c r="R3" s="18"/>
      <c r="S3" s="18"/>
      <c r="T3" s="18"/>
      <c r="U3" s="18"/>
      <c r="V3" s="18"/>
      <c r="W3" s="18"/>
      <c r="X3" s="18"/>
      <c r="Y3" s="18"/>
      <c r="Z3" s="18"/>
      <c r="AA3" s="18"/>
      <c r="AB3" s="18"/>
      <c r="AC3" s="18"/>
      <c r="AD3" s="18"/>
      <c r="AE3" s="18"/>
      <c r="AF3" s="18"/>
      <c r="AG3" s="18"/>
      <c r="AH3" s="18"/>
      <c r="AI3" s="18"/>
      <c r="AJ3" s="18"/>
      <c r="AK3" s="18"/>
      <c r="AL3" s="17"/>
      <c r="AM3" s="16"/>
    </row>
    <row r="4" spans="1:39" s="29" customFormat="1">
      <c r="A4" s="15" t="s">
        <v>359</v>
      </c>
      <c r="B4" s="15" t="s">
        <v>0</v>
      </c>
      <c r="C4" s="15" t="s">
        <v>484</v>
      </c>
      <c r="D4" s="15" t="s">
        <v>483</v>
      </c>
      <c r="E4" s="15" t="s">
        <v>560</v>
      </c>
      <c r="F4" s="15" t="s">
        <v>482</v>
      </c>
      <c r="G4" s="26" t="s">
        <v>177</v>
      </c>
      <c r="H4" s="27" t="s">
        <v>466</v>
      </c>
      <c r="I4" s="15" t="s">
        <v>468</v>
      </c>
      <c r="J4" s="15" t="s">
        <v>249</v>
      </c>
      <c r="K4" s="15" t="s">
        <v>572</v>
      </c>
      <c r="L4" s="15" t="s">
        <v>586</v>
      </c>
      <c r="M4" s="15" t="s">
        <v>286</v>
      </c>
      <c r="N4" s="15" t="s">
        <v>282</v>
      </c>
      <c r="O4" s="15" t="s">
        <v>247</v>
      </c>
      <c r="P4" s="15" t="s">
        <v>499</v>
      </c>
      <c r="Q4" s="15" t="s">
        <v>485</v>
      </c>
      <c r="R4" s="15" t="s">
        <v>486</v>
      </c>
      <c r="S4" s="15" t="s">
        <v>487</v>
      </c>
      <c r="T4" s="15" t="s">
        <v>521</v>
      </c>
      <c r="U4" s="15" t="s">
        <v>522</v>
      </c>
      <c r="V4" s="15" t="s">
        <v>526</v>
      </c>
      <c r="W4" s="15" t="s">
        <v>244</v>
      </c>
      <c r="X4" s="15" t="s">
        <v>500</v>
      </c>
      <c r="Y4" s="15" t="s">
        <v>498</v>
      </c>
      <c r="Z4" s="15" t="s">
        <v>253</v>
      </c>
      <c r="AA4" s="15" t="s">
        <v>281</v>
      </c>
      <c r="AB4" s="15" t="s">
        <v>256</v>
      </c>
      <c r="AC4" s="15" t="s">
        <v>250</v>
      </c>
      <c r="AD4" s="15" t="s">
        <v>260</v>
      </c>
      <c r="AE4" s="15" t="s">
        <v>254</v>
      </c>
      <c r="AF4" s="15" t="s">
        <v>255</v>
      </c>
      <c r="AG4" s="15" t="s">
        <v>264</v>
      </c>
      <c r="AH4" s="15" t="s">
        <v>471</v>
      </c>
      <c r="AI4" s="15" t="s">
        <v>472</v>
      </c>
      <c r="AJ4" s="15" t="s">
        <v>527</v>
      </c>
      <c r="AK4" s="15" t="s">
        <v>535</v>
      </c>
      <c r="AL4" s="28" t="s">
        <v>403</v>
      </c>
      <c r="AM4" s="15" t="s">
        <v>356</v>
      </c>
    </row>
    <row r="5" spans="1:39">
      <c r="A5">
        <v>54</v>
      </c>
      <c r="B5" s="11" t="s">
        <v>48</v>
      </c>
      <c r="C5" s="11" t="s">
        <v>455</v>
      </c>
      <c r="D5" s="11" t="s">
        <v>550</v>
      </c>
      <c r="E5" s="11" t="s">
        <v>557</v>
      </c>
      <c r="F5" s="11" t="s">
        <v>252</v>
      </c>
      <c r="G5" s="30" t="s">
        <v>205</v>
      </c>
      <c r="H5" s="12">
        <v>56</v>
      </c>
      <c r="I5" s="30" t="s">
        <v>470</v>
      </c>
      <c r="J5" s="11">
        <v>1</v>
      </c>
      <c r="K5" s="13">
        <v>1</v>
      </c>
      <c r="L5" s="49"/>
      <c r="M5" s="11" t="s">
        <v>289</v>
      </c>
      <c r="N5" s="13" t="s">
        <v>284</v>
      </c>
      <c r="O5" s="13" t="s">
        <v>228</v>
      </c>
      <c r="P5" s="13" t="s">
        <v>34</v>
      </c>
      <c r="Q5" s="13" t="s">
        <v>252</v>
      </c>
      <c r="R5" s="13" t="s">
        <v>396</v>
      </c>
      <c r="S5" s="13" t="s">
        <v>377</v>
      </c>
      <c r="T5" t="s">
        <v>593</v>
      </c>
      <c r="U5" t="s">
        <v>240</v>
      </c>
      <c r="V5" s="9">
        <v>1</v>
      </c>
      <c r="W5" t="s">
        <v>228</v>
      </c>
      <c r="X5" t="s">
        <v>289</v>
      </c>
      <c r="Y5" t="s">
        <v>594</v>
      </c>
      <c r="Z5" t="s">
        <v>251</v>
      </c>
      <c r="AB5" t="s">
        <v>257</v>
      </c>
      <c r="AC5" t="s">
        <v>228</v>
      </c>
      <c r="AD5" t="s">
        <v>263</v>
      </c>
      <c r="AE5" t="s">
        <v>267</v>
      </c>
      <c r="AF5" t="s">
        <v>228</v>
      </c>
      <c r="AG5">
        <v>1</v>
      </c>
      <c r="AH5" t="s">
        <v>248</v>
      </c>
      <c r="AI5">
        <v>5</v>
      </c>
      <c r="AJ5" s="11" t="s">
        <v>544</v>
      </c>
      <c r="AK5" t="s">
        <v>541</v>
      </c>
      <c r="AL5" t="s">
        <v>432</v>
      </c>
      <c r="AM5" t="s">
        <v>144</v>
      </c>
    </row>
    <row r="6" spans="1:39">
      <c r="A6">
        <v>90</v>
      </c>
      <c r="B6" s="11" t="s">
        <v>82</v>
      </c>
      <c r="C6" s="11" t="s">
        <v>460</v>
      </c>
      <c r="D6" s="11" t="s">
        <v>551</v>
      </c>
      <c r="E6" s="11" t="s">
        <v>557</v>
      </c>
      <c r="F6" s="11" t="s">
        <v>252</v>
      </c>
      <c r="G6" s="30" t="s">
        <v>325</v>
      </c>
      <c r="H6" s="12" t="s">
        <v>290</v>
      </c>
      <c r="I6" s="30" t="s">
        <v>469</v>
      </c>
      <c r="J6" s="11">
        <v>1</v>
      </c>
      <c r="K6" s="13">
        <v>2</v>
      </c>
      <c r="L6" s="49"/>
      <c r="M6" s="11" t="s">
        <v>289</v>
      </c>
      <c r="N6" s="13" t="s">
        <v>284</v>
      </c>
      <c r="O6" s="13" t="s">
        <v>248</v>
      </c>
      <c r="P6" s="11" t="s">
        <v>360</v>
      </c>
      <c r="Q6" s="13" t="s">
        <v>252</v>
      </c>
      <c r="R6" s="13" t="s">
        <v>396</v>
      </c>
      <c r="S6" s="13" t="s">
        <v>114</v>
      </c>
      <c r="T6" t="e">
        <v>#N/A</v>
      </c>
      <c r="U6" t="e">
        <v>#N/A</v>
      </c>
      <c r="W6" t="e">
        <v>#N/A</v>
      </c>
      <c r="X6" t="e">
        <v>#N/A</v>
      </c>
      <c r="Y6" t="e">
        <v>#N/A</v>
      </c>
      <c r="Z6" t="e">
        <v>#N/A</v>
      </c>
      <c r="AA6" t="e">
        <v>#N/A</v>
      </c>
      <c r="AB6" t="e">
        <v>#N/A</v>
      </c>
      <c r="AC6" t="e">
        <v>#N/A</v>
      </c>
      <c r="AD6" t="e">
        <v>#N/A</v>
      </c>
      <c r="AE6" t="e">
        <v>#N/A</v>
      </c>
      <c r="AF6" t="e">
        <v>#N/A</v>
      </c>
      <c r="AG6" t="e">
        <v>#N/A</v>
      </c>
      <c r="AH6" t="e">
        <v>#N/A</v>
      </c>
      <c r="AI6" t="e">
        <v>#N/A</v>
      </c>
      <c r="AJ6" t="s">
        <v>570</v>
      </c>
      <c r="AL6" t="s">
        <v>447</v>
      </c>
      <c r="AM6" t="s">
        <v>142</v>
      </c>
    </row>
    <row r="7" spans="1:39">
      <c r="A7">
        <v>3</v>
      </c>
      <c r="B7" s="11" t="s">
        <v>4</v>
      </c>
      <c r="C7" s="11" t="s">
        <v>354</v>
      </c>
      <c r="D7" s="11" t="s">
        <v>396</v>
      </c>
      <c r="E7" s="11" t="s">
        <v>552</v>
      </c>
      <c r="F7" s="11" t="s">
        <v>252</v>
      </c>
      <c r="G7" s="30" t="s">
        <v>210</v>
      </c>
      <c r="H7" s="12">
        <v>1</v>
      </c>
      <c r="I7" s="30" t="s">
        <v>469</v>
      </c>
      <c r="J7" s="11">
        <v>2</v>
      </c>
      <c r="K7" s="13">
        <v>3</v>
      </c>
      <c r="L7" s="49"/>
      <c r="M7" s="11" t="s">
        <v>289</v>
      </c>
      <c r="N7" s="13" t="s">
        <v>284</v>
      </c>
      <c r="O7" s="13" t="s">
        <v>228</v>
      </c>
      <c r="P7" s="13" t="s">
        <v>94</v>
      </c>
      <c r="Q7" s="13" t="s">
        <v>252</v>
      </c>
      <c r="R7" s="13" t="s">
        <v>390</v>
      </c>
      <c r="S7" s="13" t="s">
        <v>443</v>
      </c>
      <c r="T7" t="s">
        <v>589</v>
      </c>
      <c r="U7" t="s">
        <v>240</v>
      </c>
      <c r="V7" s="9">
        <v>5</v>
      </c>
      <c r="W7" t="s">
        <v>228</v>
      </c>
      <c r="X7" t="s">
        <v>287</v>
      </c>
      <c r="Y7" t="s">
        <v>591</v>
      </c>
      <c r="Z7" t="s">
        <v>251</v>
      </c>
      <c r="AB7" t="s">
        <v>259</v>
      </c>
      <c r="AC7" t="s">
        <v>227</v>
      </c>
      <c r="AD7" t="s">
        <v>261</v>
      </c>
      <c r="AE7" t="s">
        <v>251</v>
      </c>
      <c r="AF7" t="s">
        <v>251</v>
      </c>
      <c r="AG7" t="s">
        <v>251</v>
      </c>
      <c r="AH7" t="s">
        <v>251</v>
      </c>
      <c r="AI7" t="s">
        <v>251</v>
      </c>
      <c r="AJ7" t="s">
        <v>536</v>
      </c>
      <c r="AK7" t="s">
        <v>537</v>
      </c>
      <c r="AL7" t="s">
        <v>406</v>
      </c>
      <c r="AM7" t="s">
        <v>173</v>
      </c>
    </row>
    <row r="8" spans="1:39">
      <c r="A8">
        <v>67</v>
      </c>
      <c r="B8" s="11" t="s">
        <v>61</v>
      </c>
      <c r="C8" s="11" t="s">
        <v>371</v>
      </c>
      <c r="D8" s="11" t="s">
        <v>394</v>
      </c>
      <c r="E8" s="11" t="s">
        <v>555</v>
      </c>
      <c r="F8" s="11" t="s">
        <v>252</v>
      </c>
      <c r="G8" s="30" t="s">
        <v>344</v>
      </c>
      <c r="H8" s="12" t="s">
        <v>290</v>
      </c>
      <c r="I8" s="30" t="s">
        <v>470</v>
      </c>
      <c r="J8" s="11">
        <v>2</v>
      </c>
      <c r="K8" s="13">
        <v>4</v>
      </c>
      <c r="L8" s="49"/>
      <c r="M8" s="11" t="s">
        <v>289</v>
      </c>
      <c r="N8" s="13" t="s">
        <v>284</v>
      </c>
      <c r="O8" s="13" t="s">
        <v>248</v>
      </c>
      <c r="P8" s="13" t="s">
        <v>2</v>
      </c>
      <c r="Q8" s="13" t="s">
        <v>252</v>
      </c>
      <c r="R8" s="13" t="s">
        <v>394</v>
      </c>
      <c r="S8" s="13" t="s">
        <v>404</v>
      </c>
      <c r="T8" t="e">
        <v>#N/A</v>
      </c>
      <c r="U8" t="e">
        <v>#N/A</v>
      </c>
      <c r="W8" t="e">
        <v>#N/A</v>
      </c>
      <c r="X8" t="e">
        <v>#N/A</v>
      </c>
      <c r="Y8" t="e">
        <v>#N/A</v>
      </c>
      <c r="Z8" t="e">
        <v>#N/A</v>
      </c>
      <c r="AA8" t="e">
        <v>#N/A</v>
      </c>
      <c r="AB8" t="e">
        <v>#N/A</v>
      </c>
      <c r="AC8" t="e">
        <v>#N/A</v>
      </c>
      <c r="AD8" t="e">
        <v>#N/A</v>
      </c>
      <c r="AE8" t="e">
        <v>#N/A</v>
      </c>
      <c r="AF8" t="e">
        <v>#N/A</v>
      </c>
      <c r="AG8" t="e">
        <v>#N/A</v>
      </c>
      <c r="AH8" t="e">
        <v>#N/A</v>
      </c>
      <c r="AI8" t="e">
        <v>#N/A</v>
      </c>
      <c r="AJ8" t="s">
        <v>570</v>
      </c>
      <c r="AL8" t="s">
        <v>439</v>
      </c>
      <c r="AM8" t="s">
        <v>169</v>
      </c>
    </row>
    <row r="9" spans="1:39">
      <c r="A9">
        <v>87</v>
      </c>
      <c r="B9" s="11" t="s">
        <v>79</v>
      </c>
      <c r="C9" s="11" t="s">
        <v>462</v>
      </c>
      <c r="D9" s="11" t="s">
        <v>389</v>
      </c>
      <c r="E9" s="11" t="s">
        <v>555</v>
      </c>
      <c r="F9" s="11" t="s">
        <v>252</v>
      </c>
      <c r="G9" s="30" t="s">
        <v>301</v>
      </c>
      <c r="H9" s="12" t="s">
        <v>290</v>
      </c>
      <c r="I9" s="30" t="s">
        <v>470</v>
      </c>
      <c r="J9" s="11">
        <v>3</v>
      </c>
      <c r="K9" s="13">
        <v>5</v>
      </c>
      <c r="L9" s="49"/>
      <c r="M9" s="11" t="s">
        <v>289</v>
      </c>
      <c r="N9" s="13" t="s">
        <v>283</v>
      </c>
      <c r="O9" s="13" t="s">
        <v>248</v>
      </c>
      <c r="P9" s="13" t="s">
        <v>83</v>
      </c>
      <c r="Q9" s="13" t="s">
        <v>196</v>
      </c>
      <c r="R9" s="13" t="s">
        <v>391</v>
      </c>
      <c r="S9" s="13" t="s">
        <v>136</v>
      </c>
      <c r="T9" t="e">
        <v>#N/A</v>
      </c>
      <c r="U9" t="e">
        <v>#N/A</v>
      </c>
      <c r="W9" t="e">
        <v>#N/A</v>
      </c>
      <c r="X9" t="e">
        <v>#N/A</v>
      </c>
      <c r="Y9" t="e">
        <v>#N/A</v>
      </c>
      <c r="Z9" t="e">
        <v>#N/A</v>
      </c>
      <c r="AA9" t="e">
        <v>#N/A</v>
      </c>
      <c r="AB9" t="e">
        <v>#N/A</v>
      </c>
      <c r="AC9" t="e">
        <v>#N/A</v>
      </c>
      <c r="AD9" t="e">
        <v>#N/A</v>
      </c>
      <c r="AE9" t="e">
        <v>#N/A</v>
      </c>
      <c r="AF9" t="e">
        <v>#N/A</v>
      </c>
      <c r="AG9" t="e">
        <v>#N/A</v>
      </c>
      <c r="AH9" t="e">
        <v>#N/A</v>
      </c>
      <c r="AI9" t="e">
        <v>#N/A</v>
      </c>
      <c r="AJ9" t="s">
        <v>570</v>
      </c>
      <c r="AL9" t="s">
        <v>373</v>
      </c>
      <c r="AM9" t="s">
        <v>105</v>
      </c>
    </row>
    <row r="10" spans="1:39" ht="18" customHeight="1">
      <c r="A10">
        <v>74</v>
      </c>
      <c r="B10" s="11" t="s">
        <v>67</v>
      </c>
      <c r="C10" s="11" t="s">
        <v>174</v>
      </c>
      <c r="D10" s="11" t="s">
        <v>387</v>
      </c>
      <c r="E10" s="11" t="s">
        <v>553</v>
      </c>
      <c r="F10" s="11" t="s">
        <v>252</v>
      </c>
      <c r="G10" s="11" t="s">
        <v>350</v>
      </c>
      <c r="H10" s="12">
        <v>59</v>
      </c>
      <c r="I10" s="30" t="s">
        <v>470</v>
      </c>
      <c r="J10" s="11">
        <v>5</v>
      </c>
      <c r="K10" s="13">
        <v>8</v>
      </c>
      <c r="L10" s="49"/>
      <c r="M10" s="11" t="s">
        <v>289</v>
      </c>
      <c r="N10" s="13" t="s">
        <v>284</v>
      </c>
      <c r="O10" s="13" t="s">
        <v>248</v>
      </c>
      <c r="P10" s="13" t="s">
        <v>7</v>
      </c>
      <c r="Q10" s="13" t="s">
        <v>252</v>
      </c>
      <c r="R10" s="13" t="s">
        <v>392</v>
      </c>
      <c r="S10" s="13" t="s">
        <v>98</v>
      </c>
      <c r="T10" t="e">
        <v>#N/A</v>
      </c>
      <c r="U10" t="e">
        <v>#N/A</v>
      </c>
      <c r="W10" t="e">
        <v>#N/A</v>
      </c>
      <c r="X10" t="e">
        <v>#N/A</v>
      </c>
      <c r="Y10" t="e">
        <v>#N/A</v>
      </c>
      <c r="Z10" t="e">
        <v>#N/A</v>
      </c>
      <c r="AA10" t="e">
        <v>#N/A</v>
      </c>
      <c r="AB10" t="e">
        <v>#N/A</v>
      </c>
      <c r="AC10" t="e">
        <v>#N/A</v>
      </c>
      <c r="AD10" t="e">
        <v>#N/A</v>
      </c>
      <c r="AE10" t="e">
        <v>#N/A</v>
      </c>
      <c r="AF10" t="e">
        <v>#N/A</v>
      </c>
      <c r="AG10" t="e">
        <v>#N/A</v>
      </c>
      <c r="AH10" t="e">
        <v>#N/A</v>
      </c>
      <c r="AI10" t="e">
        <v>#N/A</v>
      </c>
      <c r="AJ10" t="s">
        <v>570</v>
      </c>
      <c r="AL10" t="s">
        <v>174</v>
      </c>
      <c r="AM10" t="s">
        <v>174</v>
      </c>
    </row>
    <row r="11" spans="1:39">
      <c r="A11">
        <v>70</v>
      </c>
      <c r="B11" s="11" t="s">
        <v>64</v>
      </c>
      <c r="C11" s="11" t="s">
        <v>113</v>
      </c>
      <c r="D11" s="11" t="s">
        <v>387</v>
      </c>
      <c r="E11" s="11" t="s">
        <v>553</v>
      </c>
      <c r="F11" s="11" t="s">
        <v>252</v>
      </c>
      <c r="G11" s="11" t="s">
        <v>306</v>
      </c>
      <c r="H11" s="12" t="s">
        <v>290</v>
      </c>
      <c r="I11" s="30" t="s">
        <v>470</v>
      </c>
      <c r="J11" s="11"/>
      <c r="K11" s="13">
        <v>10</v>
      </c>
      <c r="L11" s="49"/>
      <c r="M11" s="13" t="s">
        <v>288</v>
      </c>
      <c r="N11" s="13" t="s">
        <v>288</v>
      </c>
      <c r="O11" s="13" t="s">
        <v>228</v>
      </c>
      <c r="P11" s="13" t="s">
        <v>288</v>
      </c>
      <c r="Q11" s="13" t="e">
        <v>#N/A</v>
      </c>
      <c r="R11" s="13" t="e">
        <v>#N/A</v>
      </c>
      <c r="S11" s="13" t="e">
        <v>#N/A</v>
      </c>
      <c r="T11" t="s">
        <v>594</v>
      </c>
      <c r="U11" t="s">
        <v>240</v>
      </c>
      <c r="V11" s="9"/>
      <c r="W11" t="s">
        <v>227</v>
      </c>
      <c r="X11" t="s">
        <v>287</v>
      </c>
      <c r="Y11" t="s">
        <v>593</v>
      </c>
      <c r="Z11" t="s">
        <v>227</v>
      </c>
      <c r="AA11">
        <v>10</v>
      </c>
      <c r="AB11" t="e">
        <v>#N/A</v>
      </c>
      <c r="AC11" t="e">
        <v>#N/A</v>
      </c>
      <c r="AD11" t="e">
        <v>#N/A</v>
      </c>
      <c r="AE11" t="e">
        <v>#N/A</v>
      </c>
      <c r="AF11" t="e">
        <v>#N/A</v>
      </c>
      <c r="AG11" t="e">
        <v>#N/A</v>
      </c>
      <c r="AH11" t="e">
        <v>#N/A</v>
      </c>
      <c r="AI11" t="e">
        <v>#N/A</v>
      </c>
      <c r="AJ11" t="s">
        <v>571</v>
      </c>
      <c r="AL11" t="s">
        <v>113</v>
      </c>
      <c r="AM11" t="s">
        <v>113</v>
      </c>
    </row>
    <row r="12" spans="1:39">
      <c r="A12">
        <v>89</v>
      </c>
      <c r="B12" s="7" t="s">
        <v>226</v>
      </c>
      <c r="C12" s="11" t="s">
        <v>454</v>
      </c>
      <c r="D12" s="11" t="s">
        <v>401</v>
      </c>
      <c r="E12" s="11" t="s">
        <v>559</v>
      </c>
      <c r="F12" s="11" t="s">
        <v>196</v>
      </c>
      <c r="G12" s="11" t="s">
        <v>181</v>
      </c>
      <c r="H12" s="12">
        <v>51</v>
      </c>
      <c r="I12" s="30" t="s">
        <v>469</v>
      </c>
      <c r="J12" s="11">
        <v>3</v>
      </c>
      <c r="K12" s="13">
        <v>11</v>
      </c>
      <c r="L12" s="49"/>
      <c r="M12" s="11" t="s">
        <v>289</v>
      </c>
      <c r="N12" s="13" t="s">
        <v>283</v>
      </c>
      <c r="O12" s="13" t="s">
        <v>228</v>
      </c>
      <c r="P12" s="13" t="s">
        <v>88</v>
      </c>
      <c r="Q12" s="13" t="s">
        <v>196</v>
      </c>
      <c r="R12" s="13" t="s">
        <v>390</v>
      </c>
      <c r="S12" s="13" t="s">
        <v>130</v>
      </c>
      <c r="T12" t="s">
        <v>591</v>
      </c>
      <c r="U12" t="s">
        <v>240</v>
      </c>
      <c r="V12" s="9"/>
      <c r="W12" t="s">
        <v>227</v>
      </c>
      <c r="X12" t="s">
        <v>289</v>
      </c>
      <c r="Y12" t="s">
        <v>589</v>
      </c>
      <c r="Z12" t="s">
        <v>227</v>
      </c>
      <c r="AA12">
        <v>18</v>
      </c>
      <c r="AB12" t="e">
        <v>#N/A</v>
      </c>
      <c r="AC12" t="e">
        <v>#N/A</v>
      </c>
      <c r="AD12" t="e">
        <v>#N/A</v>
      </c>
      <c r="AE12" t="e">
        <v>#N/A</v>
      </c>
      <c r="AF12" t="e">
        <v>#N/A</v>
      </c>
      <c r="AG12" t="e">
        <v>#N/A</v>
      </c>
      <c r="AH12" t="e">
        <v>#N/A</v>
      </c>
      <c r="AI12" t="e">
        <v>#N/A</v>
      </c>
      <c r="AJ12" t="s">
        <v>571</v>
      </c>
      <c r="AL12" t="s">
        <v>409</v>
      </c>
      <c r="AM12" t="s">
        <v>102</v>
      </c>
    </row>
    <row r="13" spans="1:39">
      <c r="A13">
        <v>98</v>
      </c>
      <c r="B13" s="13" t="s">
        <v>90</v>
      </c>
      <c r="C13" s="11" t="s">
        <v>459</v>
      </c>
      <c r="D13" s="11" t="s">
        <v>390</v>
      </c>
      <c r="E13" s="11" t="s">
        <v>554</v>
      </c>
      <c r="F13" s="11" t="s">
        <v>252</v>
      </c>
      <c r="G13" s="30" t="s">
        <v>370</v>
      </c>
      <c r="H13" s="12" t="s">
        <v>290</v>
      </c>
      <c r="I13" s="11" t="s">
        <v>469</v>
      </c>
      <c r="J13" s="11">
        <v>4</v>
      </c>
      <c r="K13" s="13">
        <v>12</v>
      </c>
      <c r="L13" s="49"/>
      <c r="M13" s="11" t="s">
        <v>289</v>
      </c>
      <c r="N13" s="13" t="s">
        <v>284</v>
      </c>
      <c r="O13" s="13" t="s">
        <v>228</v>
      </c>
      <c r="P13" s="13" t="s">
        <v>51</v>
      </c>
      <c r="Q13" s="13" t="s">
        <v>196</v>
      </c>
      <c r="R13" s="13" t="s">
        <v>393</v>
      </c>
      <c r="S13" s="13" t="s">
        <v>358</v>
      </c>
      <c r="T13" t="s">
        <v>598</v>
      </c>
      <c r="U13" t="s">
        <v>240</v>
      </c>
      <c r="V13" s="9">
        <v>5</v>
      </c>
      <c r="W13" t="s">
        <v>227</v>
      </c>
      <c r="X13" t="s">
        <v>287</v>
      </c>
      <c r="Y13" t="s">
        <v>590</v>
      </c>
      <c r="Z13" t="s">
        <v>228</v>
      </c>
      <c r="AA13">
        <v>1</v>
      </c>
      <c r="AB13" t="s">
        <v>259</v>
      </c>
      <c r="AC13" t="s">
        <v>227</v>
      </c>
      <c r="AD13" t="s">
        <v>261</v>
      </c>
      <c r="AE13" t="s">
        <v>251</v>
      </c>
      <c r="AF13" t="s">
        <v>251</v>
      </c>
      <c r="AG13" t="s">
        <v>251</v>
      </c>
      <c r="AH13" t="s">
        <v>251</v>
      </c>
      <c r="AI13" t="s">
        <v>251</v>
      </c>
      <c r="AJ13" t="s">
        <v>536</v>
      </c>
      <c r="AK13" t="s">
        <v>537</v>
      </c>
      <c r="AL13" t="s">
        <v>383</v>
      </c>
      <c r="AM13" t="s">
        <v>111</v>
      </c>
    </row>
    <row r="14" spans="1:39">
      <c r="A14">
        <v>40</v>
      </c>
      <c r="B14" s="13" t="s">
        <v>35</v>
      </c>
      <c r="C14" s="11" t="s">
        <v>372</v>
      </c>
      <c r="D14" s="11" t="s">
        <v>393</v>
      </c>
      <c r="E14" s="11" t="s">
        <v>556</v>
      </c>
      <c r="F14" s="11" t="s">
        <v>252</v>
      </c>
      <c r="G14" s="11" t="s">
        <v>343</v>
      </c>
      <c r="H14" s="31">
        <v>31</v>
      </c>
      <c r="I14" s="11"/>
      <c r="J14" s="11"/>
      <c r="K14" s="13">
        <v>14</v>
      </c>
      <c r="L14" s="49" t="s">
        <v>575</v>
      </c>
      <c r="M14" s="13" t="s">
        <v>288</v>
      </c>
      <c r="N14" s="13" t="s">
        <v>288</v>
      </c>
      <c r="O14" s="13" t="s">
        <v>228</v>
      </c>
      <c r="P14" s="13" t="s">
        <v>288</v>
      </c>
      <c r="Q14" s="13" t="e">
        <v>#N/A</v>
      </c>
      <c r="R14" s="13" t="e">
        <v>#N/A</v>
      </c>
      <c r="S14" s="13" t="e">
        <v>#N/A</v>
      </c>
      <c r="T14" t="s">
        <v>598</v>
      </c>
      <c r="U14" t="s">
        <v>240</v>
      </c>
      <c r="V14" s="9"/>
      <c r="W14" t="s">
        <v>227</v>
      </c>
      <c r="X14" t="s">
        <v>287</v>
      </c>
      <c r="Y14" t="s">
        <v>590</v>
      </c>
      <c r="Z14" t="s">
        <v>228</v>
      </c>
      <c r="AA14" s="46">
        <v>1</v>
      </c>
      <c r="AB14" t="s">
        <v>259</v>
      </c>
      <c r="AC14" t="s">
        <v>227</v>
      </c>
      <c r="AD14" t="s">
        <v>261</v>
      </c>
      <c r="AE14" t="s">
        <v>251</v>
      </c>
      <c r="AF14" t="s">
        <v>251</v>
      </c>
      <c r="AG14" t="s">
        <v>251</v>
      </c>
      <c r="AH14" t="s">
        <v>251</v>
      </c>
      <c r="AI14" t="s">
        <v>251</v>
      </c>
      <c r="AJ14" t="s">
        <v>536</v>
      </c>
      <c r="AK14" t="s">
        <v>537</v>
      </c>
      <c r="AL14" t="s">
        <v>426</v>
      </c>
      <c r="AM14" t="s">
        <v>167</v>
      </c>
    </row>
    <row r="15" spans="1:39">
      <c r="A15">
        <v>39</v>
      </c>
      <c r="B15" s="11" t="s">
        <v>34</v>
      </c>
      <c r="C15" s="11" t="s">
        <v>377</v>
      </c>
      <c r="D15" s="11" t="s">
        <v>396</v>
      </c>
      <c r="E15" s="11" t="s">
        <v>552</v>
      </c>
      <c r="F15" s="11" t="s">
        <v>252</v>
      </c>
      <c r="G15" s="30" t="s">
        <v>273</v>
      </c>
      <c r="H15" s="12">
        <v>54</v>
      </c>
      <c r="I15" s="11"/>
      <c r="J15" s="11"/>
      <c r="K15" s="13">
        <v>15</v>
      </c>
      <c r="L15" s="49"/>
      <c r="M15" s="11" t="s">
        <v>287</v>
      </c>
      <c r="N15" s="13" t="s">
        <v>284</v>
      </c>
      <c r="O15" s="13" t="s">
        <v>248</v>
      </c>
      <c r="P15" s="13" t="s">
        <v>48</v>
      </c>
      <c r="Q15" s="13" t="s">
        <v>252</v>
      </c>
      <c r="R15" s="13" t="s">
        <v>399</v>
      </c>
      <c r="S15" s="13" t="s">
        <v>455</v>
      </c>
      <c r="T15" t="e">
        <v>#N/A</v>
      </c>
      <c r="U15" t="e">
        <v>#N/A</v>
      </c>
      <c r="W15" t="e">
        <v>#N/A</v>
      </c>
      <c r="X15" t="e">
        <v>#N/A</v>
      </c>
      <c r="Y15" t="e">
        <v>#N/A</v>
      </c>
      <c r="Z15" t="e">
        <v>#N/A</v>
      </c>
      <c r="AA15" t="e">
        <v>#N/A</v>
      </c>
      <c r="AB15" t="e">
        <v>#N/A</v>
      </c>
      <c r="AC15" t="e">
        <v>#N/A</v>
      </c>
      <c r="AD15" t="e">
        <v>#N/A</v>
      </c>
      <c r="AE15" t="e">
        <v>#N/A</v>
      </c>
      <c r="AF15" t="e">
        <v>#N/A</v>
      </c>
      <c r="AG15" t="e">
        <v>#N/A</v>
      </c>
      <c r="AH15" t="e">
        <v>#N/A</v>
      </c>
      <c r="AI15" t="e">
        <v>#N/A</v>
      </c>
      <c r="AJ15" t="s">
        <v>570</v>
      </c>
      <c r="AL15" t="s">
        <v>425</v>
      </c>
      <c r="AM15" t="s">
        <v>141</v>
      </c>
    </row>
    <row r="16" spans="1:39">
      <c r="A16">
        <v>21</v>
      </c>
      <c r="B16" s="11" t="s">
        <v>96</v>
      </c>
      <c r="C16" s="11" t="s">
        <v>363</v>
      </c>
      <c r="D16" s="11" t="s">
        <v>550</v>
      </c>
      <c r="E16" s="11" t="s">
        <v>557</v>
      </c>
      <c r="F16" s="11" t="s">
        <v>252</v>
      </c>
      <c r="G16" s="30" t="s">
        <v>206</v>
      </c>
      <c r="H16" s="12" t="s">
        <v>290</v>
      </c>
      <c r="I16" s="11"/>
      <c r="J16" s="11"/>
      <c r="K16" s="13">
        <v>17</v>
      </c>
      <c r="L16" s="49"/>
      <c r="M16" s="11" t="s">
        <v>289</v>
      </c>
      <c r="N16" s="13" t="s">
        <v>283</v>
      </c>
      <c r="O16" s="13" t="s">
        <v>248</v>
      </c>
      <c r="P16" s="13" t="s">
        <v>9</v>
      </c>
      <c r="Q16" s="13" t="s">
        <v>252</v>
      </c>
      <c r="R16" s="13" t="s">
        <v>390</v>
      </c>
      <c r="S16" s="13" t="s">
        <v>364</v>
      </c>
      <c r="T16" t="e">
        <v>#N/A</v>
      </c>
      <c r="U16" t="e">
        <v>#N/A</v>
      </c>
      <c r="W16" t="e">
        <v>#N/A</v>
      </c>
      <c r="X16" t="e">
        <v>#N/A</v>
      </c>
      <c r="Y16" t="e">
        <v>#N/A</v>
      </c>
      <c r="Z16" t="e">
        <v>#N/A</v>
      </c>
      <c r="AA16" t="e">
        <v>#N/A</v>
      </c>
      <c r="AB16" t="e">
        <v>#N/A</v>
      </c>
      <c r="AC16" t="e">
        <v>#N/A</v>
      </c>
      <c r="AD16" t="e">
        <v>#N/A</v>
      </c>
      <c r="AE16" t="e">
        <v>#N/A</v>
      </c>
      <c r="AF16" t="e">
        <v>#N/A</v>
      </c>
      <c r="AG16" t="e">
        <v>#N/A</v>
      </c>
      <c r="AH16" t="e">
        <v>#N/A</v>
      </c>
      <c r="AI16" t="e">
        <v>#N/A</v>
      </c>
      <c r="AJ16" t="s">
        <v>570</v>
      </c>
      <c r="AL16" t="s">
        <v>363</v>
      </c>
      <c r="AM16" t="s">
        <v>143</v>
      </c>
    </row>
    <row r="17" spans="1:39">
      <c r="A17">
        <v>66</v>
      </c>
      <c r="B17" s="11" t="s">
        <v>60</v>
      </c>
      <c r="C17" s="11" t="s">
        <v>98</v>
      </c>
      <c r="D17" s="11" t="s">
        <v>392</v>
      </c>
      <c r="E17" s="11" t="s">
        <v>556</v>
      </c>
      <c r="F17" s="11" t="s">
        <v>252</v>
      </c>
      <c r="G17" s="30" t="s">
        <v>204</v>
      </c>
      <c r="H17" s="12">
        <v>40</v>
      </c>
      <c r="I17" s="30" t="s">
        <v>469</v>
      </c>
      <c r="J17" s="11">
        <v>5</v>
      </c>
      <c r="K17" s="13">
        <v>18</v>
      </c>
      <c r="L17" s="49"/>
      <c r="M17" s="11" t="s">
        <v>289</v>
      </c>
      <c r="N17" s="13" t="s">
        <v>283</v>
      </c>
      <c r="O17" s="13" t="s">
        <v>228</v>
      </c>
      <c r="P17" s="11" t="s">
        <v>464</v>
      </c>
      <c r="Q17" s="13" t="s">
        <v>252</v>
      </c>
      <c r="R17" s="13" t="s">
        <v>400</v>
      </c>
      <c r="S17" s="13" t="s">
        <v>460</v>
      </c>
      <c r="T17" t="s">
        <v>590</v>
      </c>
      <c r="U17" t="s">
        <v>240</v>
      </c>
      <c r="V17" s="9"/>
      <c r="W17" t="s">
        <v>228</v>
      </c>
      <c r="X17" t="s">
        <v>289</v>
      </c>
      <c r="Y17" t="s">
        <v>598</v>
      </c>
      <c r="Z17" t="s">
        <v>251</v>
      </c>
      <c r="AB17" t="s">
        <v>258</v>
      </c>
      <c r="AC17" t="s">
        <v>228</v>
      </c>
      <c r="AD17" t="s">
        <v>262</v>
      </c>
      <c r="AE17" t="s">
        <v>266</v>
      </c>
      <c r="AF17" t="s">
        <v>248</v>
      </c>
      <c r="AG17">
        <v>3</v>
      </c>
      <c r="AH17" t="s">
        <v>251</v>
      </c>
      <c r="AI17" t="s">
        <v>251</v>
      </c>
      <c r="AJ17" t="s">
        <v>531</v>
      </c>
      <c r="AL17" t="s">
        <v>438</v>
      </c>
      <c r="AM17" t="s">
        <v>166</v>
      </c>
    </row>
    <row r="18" spans="1:39">
      <c r="A18">
        <v>38</v>
      </c>
      <c r="B18" s="7" t="s">
        <v>33</v>
      </c>
      <c r="C18" s="11" t="s">
        <v>364</v>
      </c>
      <c r="D18" s="11" t="s">
        <v>390</v>
      </c>
      <c r="E18" s="11" t="s">
        <v>554</v>
      </c>
      <c r="F18" s="11" t="s">
        <v>252</v>
      </c>
      <c r="G18" s="11" t="s">
        <v>276</v>
      </c>
      <c r="H18" s="12">
        <v>45</v>
      </c>
      <c r="I18" s="30" t="s">
        <v>469</v>
      </c>
      <c r="J18" s="11">
        <v>6</v>
      </c>
      <c r="K18" s="13">
        <v>19</v>
      </c>
      <c r="L18" s="49"/>
      <c r="M18" s="11" t="s">
        <v>289</v>
      </c>
      <c r="N18" s="13" t="s">
        <v>283</v>
      </c>
      <c r="O18" s="13" t="s">
        <v>228</v>
      </c>
      <c r="P18" s="13" t="s">
        <v>49</v>
      </c>
      <c r="Q18" s="13" t="s">
        <v>252</v>
      </c>
      <c r="R18" s="13" t="s">
        <v>388</v>
      </c>
      <c r="S18" s="13" t="s">
        <v>381</v>
      </c>
      <c r="T18" t="s">
        <v>596</v>
      </c>
      <c r="U18" t="s">
        <v>240</v>
      </c>
      <c r="V18" s="9"/>
      <c r="W18" t="s">
        <v>228</v>
      </c>
      <c r="X18" t="s">
        <v>287</v>
      </c>
      <c r="Y18" t="s">
        <v>595</v>
      </c>
      <c r="Z18" t="s">
        <v>251</v>
      </c>
      <c r="AB18" t="s">
        <v>258</v>
      </c>
      <c r="AC18" t="s">
        <v>228</v>
      </c>
      <c r="AD18" t="s">
        <v>262</v>
      </c>
      <c r="AE18" t="s">
        <v>266</v>
      </c>
      <c r="AF18" t="s">
        <v>248</v>
      </c>
      <c r="AG18">
        <v>2</v>
      </c>
      <c r="AH18" t="s">
        <v>251</v>
      </c>
      <c r="AI18" t="s">
        <v>251</v>
      </c>
      <c r="AJ18" t="s">
        <v>531</v>
      </c>
      <c r="AL18" t="s">
        <v>362</v>
      </c>
      <c r="AM18" t="s">
        <v>158</v>
      </c>
    </row>
    <row r="19" spans="1:39">
      <c r="A19">
        <v>13</v>
      </c>
      <c r="B19" s="11" t="s">
        <v>11</v>
      </c>
      <c r="C19" s="11" t="s">
        <v>463</v>
      </c>
      <c r="D19" s="11" t="s">
        <v>396</v>
      </c>
      <c r="E19" s="11" t="s">
        <v>552</v>
      </c>
      <c r="F19" s="11" t="s">
        <v>252</v>
      </c>
      <c r="G19" s="30" t="s">
        <v>274</v>
      </c>
      <c r="H19" s="12">
        <v>5</v>
      </c>
      <c r="I19" s="30" t="s">
        <v>576</v>
      </c>
      <c r="J19" s="11"/>
      <c r="K19" s="13">
        <v>20</v>
      </c>
      <c r="L19" s="49"/>
      <c r="M19" s="11" t="s">
        <v>289</v>
      </c>
      <c r="N19" s="13" t="s">
        <v>284</v>
      </c>
      <c r="O19" s="13" t="s">
        <v>228</v>
      </c>
      <c r="P19" s="13" t="s">
        <v>89</v>
      </c>
      <c r="Q19" s="13" t="s">
        <v>252</v>
      </c>
      <c r="R19" s="13" t="s">
        <v>387</v>
      </c>
      <c r="S19" s="13" t="s">
        <v>453</v>
      </c>
      <c r="T19" t="s">
        <v>598</v>
      </c>
      <c r="U19" t="s">
        <v>240</v>
      </c>
      <c r="V19" s="9"/>
      <c r="W19" t="s">
        <v>227</v>
      </c>
      <c r="X19" t="s">
        <v>287</v>
      </c>
      <c r="Y19" t="s">
        <v>590</v>
      </c>
      <c r="Z19" t="s">
        <v>227</v>
      </c>
      <c r="AA19">
        <v>11</v>
      </c>
      <c r="AB19" t="e">
        <v>#N/A</v>
      </c>
      <c r="AC19" t="e">
        <v>#N/A</v>
      </c>
      <c r="AD19" t="e">
        <v>#N/A</v>
      </c>
      <c r="AE19" t="e">
        <v>#N/A</v>
      </c>
      <c r="AF19" t="e">
        <v>#N/A</v>
      </c>
      <c r="AG19" t="e">
        <v>#N/A</v>
      </c>
      <c r="AH19" t="e">
        <v>#N/A</v>
      </c>
      <c r="AI19" t="e">
        <v>#N/A</v>
      </c>
      <c r="AJ19" t="s">
        <v>571</v>
      </c>
      <c r="AL19" t="s">
        <v>413</v>
      </c>
      <c r="AM19" t="s">
        <v>148</v>
      </c>
    </row>
    <row r="20" spans="1:39">
      <c r="A20">
        <v>65</v>
      </c>
      <c r="B20" s="11" t="s">
        <v>59</v>
      </c>
      <c r="C20" s="11" t="s">
        <v>171</v>
      </c>
      <c r="D20" s="11" t="s">
        <v>387</v>
      </c>
      <c r="E20" s="11" t="s">
        <v>553</v>
      </c>
      <c r="F20" s="11" t="s">
        <v>252</v>
      </c>
      <c r="G20" s="11" t="s">
        <v>275</v>
      </c>
      <c r="H20" s="12">
        <v>17</v>
      </c>
      <c r="I20" s="30" t="s">
        <v>470</v>
      </c>
      <c r="J20" s="11">
        <v>14</v>
      </c>
      <c r="K20" s="13">
        <v>22</v>
      </c>
      <c r="L20" s="49"/>
      <c r="M20" s="11" t="s">
        <v>289</v>
      </c>
      <c r="N20" s="13" t="s">
        <v>284</v>
      </c>
      <c r="O20" s="13" t="s">
        <v>228</v>
      </c>
      <c r="P20" s="13" t="s">
        <v>45</v>
      </c>
      <c r="Q20" s="13" t="s">
        <v>252</v>
      </c>
      <c r="R20" s="13" t="s">
        <v>395</v>
      </c>
      <c r="S20" s="13" t="s">
        <v>385</v>
      </c>
      <c r="T20" t="s">
        <v>594</v>
      </c>
      <c r="U20" t="s">
        <v>239</v>
      </c>
      <c r="V20" s="9"/>
      <c r="W20" t="s">
        <v>227</v>
      </c>
      <c r="X20" t="s">
        <v>287</v>
      </c>
      <c r="Y20" t="s">
        <v>593</v>
      </c>
      <c r="Z20" t="s">
        <v>227</v>
      </c>
      <c r="AA20">
        <v>17</v>
      </c>
      <c r="AB20" t="e">
        <v>#N/A</v>
      </c>
      <c r="AC20" t="e">
        <v>#N/A</v>
      </c>
      <c r="AD20" t="e">
        <v>#N/A</v>
      </c>
      <c r="AE20" t="e">
        <v>#N/A</v>
      </c>
      <c r="AF20" t="e">
        <v>#N/A</v>
      </c>
      <c r="AG20" t="e">
        <v>#N/A</v>
      </c>
      <c r="AH20" t="e">
        <v>#N/A</v>
      </c>
      <c r="AI20" t="e">
        <v>#N/A</v>
      </c>
      <c r="AJ20" t="s">
        <v>571</v>
      </c>
      <c r="AL20" t="s">
        <v>171</v>
      </c>
      <c r="AM20" t="s">
        <v>171</v>
      </c>
    </row>
    <row r="21" spans="1:39">
      <c r="A21">
        <v>8</v>
      </c>
      <c r="B21" s="11" t="s">
        <v>6</v>
      </c>
      <c r="C21" s="11" t="s">
        <v>357</v>
      </c>
      <c r="D21" s="11" t="s">
        <v>393</v>
      </c>
      <c r="E21" s="11" t="s">
        <v>556</v>
      </c>
      <c r="F21" s="11" t="s">
        <v>196</v>
      </c>
      <c r="G21" s="11" t="s">
        <v>202</v>
      </c>
      <c r="H21" s="12">
        <v>15</v>
      </c>
      <c r="I21" s="30" t="s">
        <v>470</v>
      </c>
      <c r="J21" s="11">
        <v>16</v>
      </c>
      <c r="K21" s="13">
        <v>23</v>
      </c>
      <c r="L21" s="49"/>
      <c r="M21" s="11" t="s">
        <v>289</v>
      </c>
      <c r="N21" s="13" t="s">
        <v>284</v>
      </c>
      <c r="O21" s="13" t="s">
        <v>228</v>
      </c>
      <c r="P21" s="13" t="s">
        <v>182</v>
      </c>
      <c r="Q21" s="13" t="s">
        <v>196</v>
      </c>
      <c r="R21" s="13" t="s">
        <v>387</v>
      </c>
      <c r="S21" s="13" t="s">
        <v>402</v>
      </c>
      <c r="T21" t="s">
        <v>594</v>
      </c>
      <c r="U21" t="s">
        <v>240</v>
      </c>
      <c r="V21" s="9">
        <v>2</v>
      </c>
      <c r="W21" t="s">
        <v>227</v>
      </c>
      <c r="X21" t="s">
        <v>287</v>
      </c>
      <c r="Y21" t="s">
        <v>593</v>
      </c>
      <c r="Z21" t="s">
        <v>228</v>
      </c>
      <c r="AA21">
        <v>1</v>
      </c>
      <c r="AB21" t="s">
        <v>259</v>
      </c>
      <c r="AC21" t="s">
        <v>227</v>
      </c>
      <c r="AD21" t="s">
        <v>261</v>
      </c>
      <c r="AE21" t="s">
        <v>251</v>
      </c>
      <c r="AF21" t="s">
        <v>251</v>
      </c>
      <c r="AG21" t="s">
        <v>251</v>
      </c>
      <c r="AH21" t="s">
        <v>251</v>
      </c>
      <c r="AI21" t="s">
        <v>251</v>
      </c>
      <c r="AJ21" t="s">
        <v>536</v>
      </c>
      <c r="AK21" t="s">
        <v>537</v>
      </c>
      <c r="AL21" t="s">
        <v>411</v>
      </c>
      <c r="AM21" t="s">
        <v>168</v>
      </c>
    </row>
    <row r="22" spans="1:39">
      <c r="A22">
        <v>78</v>
      </c>
      <c r="B22" s="11" t="s">
        <v>71</v>
      </c>
      <c r="C22" s="11" t="s">
        <v>368</v>
      </c>
      <c r="D22" s="11" t="s">
        <v>397</v>
      </c>
      <c r="E22" s="11" t="s">
        <v>559</v>
      </c>
      <c r="F22" s="11" t="s">
        <v>252</v>
      </c>
      <c r="G22" s="11" t="s">
        <v>333</v>
      </c>
      <c r="H22" s="12" t="s">
        <v>290</v>
      </c>
      <c r="I22" s="11"/>
      <c r="J22" s="11"/>
      <c r="K22" s="13">
        <v>25</v>
      </c>
      <c r="L22" s="49"/>
      <c r="M22" s="11" t="s">
        <v>289</v>
      </c>
      <c r="N22" s="13" t="s">
        <v>284</v>
      </c>
      <c r="O22" s="13" t="s">
        <v>228</v>
      </c>
      <c r="P22" s="13" t="s">
        <v>46</v>
      </c>
      <c r="Q22" s="13" t="s">
        <v>252</v>
      </c>
      <c r="R22" s="13" t="s">
        <v>393</v>
      </c>
      <c r="S22" s="13" t="s">
        <v>358</v>
      </c>
      <c r="T22" t="s">
        <v>592</v>
      </c>
      <c r="U22" t="s">
        <v>240</v>
      </c>
      <c r="V22" s="9">
        <v>1</v>
      </c>
      <c r="W22" t="s">
        <v>227</v>
      </c>
      <c r="X22" t="s">
        <v>289</v>
      </c>
      <c r="Y22" t="s">
        <v>597</v>
      </c>
      <c r="Z22" t="s">
        <v>228</v>
      </c>
      <c r="AA22">
        <v>1</v>
      </c>
      <c r="AB22" t="s">
        <v>259</v>
      </c>
      <c r="AC22" t="s">
        <v>227</v>
      </c>
      <c r="AD22" t="s">
        <v>261</v>
      </c>
      <c r="AE22" t="s">
        <v>251</v>
      </c>
      <c r="AF22" t="s">
        <v>251</v>
      </c>
      <c r="AG22" t="s">
        <v>251</v>
      </c>
      <c r="AH22" t="s">
        <v>251</v>
      </c>
      <c r="AI22" t="s">
        <v>251</v>
      </c>
      <c r="AJ22" t="s">
        <v>536</v>
      </c>
      <c r="AK22" t="s">
        <v>537</v>
      </c>
      <c r="AL22" t="s">
        <v>415</v>
      </c>
      <c r="AM22" t="s">
        <v>155</v>
      </c>
    </row>
    <row r="23" spans="1:39">
      <c r="A23">
        <v>4</v>
      </c>
      <c r="B23" s="11" t="s">
        <v>464</v>
      </c>
      <c r="C23" s="11" t="s">
        <v>460</v>
      </c>
      <c r="D23" s="11" t="s">
        <v>551</v>
      </c>
      <c r="E23" s="11" t="s">
        <v>557</v>
      </c>
      <c r="F23" s="11" t="s">
        <v>252</v>
      </c>
      <c r="G23" s="11" t="s">
        <v>271</v>
      </c>
      <c r="H23" s="12">
        <v>4</v>
      </c>
      <c r="I23" s="30" t="s">
        <v>470</v>
      </c>
      <c r="J23" s="11">
        <v>17</v>
      </c>
      <c r="K23" s="13">
        <v>26</v>
      </c>
      <c r="L23" s="49" t="s">
        <v>574</v>
      </c>
      <c r="M23" s="11" t="s">
        <v>287</v>
      </c>
      <c r="N23" s="13" t="s">
        <v>283</v>
      </c>
      <c r="O23" s="13" t="s">
        <v>248</v>
      </c>
      <c r="P23" s="13" t="s">
        <v>60</v>
      </c>
      <c r="Q23" s="13" t="s">
        <v>252</v>
      </c>
      <c r="R23" s="13" t="s">
        <v>392</v>
      </c>
      <c r="S23" s="13" t="s">
        <v>98</v>
      </c>
      <c r="T23" t="e">
        <v>#N/A</v>
      </c>
      <c r="U23" t="e">
        <v>#N/A</v>
      </c>
      <c r="W23" t="e">
        <v>#N/A</v>
      </c>
      <c r="X23" t="e">
        <v>#N/A</v>
      </c>
      <c r="Y23" t="e">
        <v>#N/A</v>
      </c>
      <c r="Z23" t="e">
        <v>#N/A</v>
      </c>
      <c r="AA23" t="e">
        <v>#N/A</v>
      </c>
      <c r="AB23" t="e">
        <v>#N/A</v>
      </c>
      <c r="AC23" t="e">
        <v>#N/A</v>
      </c>
      <c r="AD23" t="e">
        <v>#N/A</v>
      </c>
      <c r="AE23" t="e">
        <v>#N/A</v>
      </c>
      <c r="AF23" t="e">
        <v>#N/A</v>
      </c>
      <c r="AG23" t="e">
        <v>#N/A</v>
      </c>
      <c r="AH23" t="e">
        <v>#N/A</v>
      </c>
      <c r="AI23" t="e">
        <v>#N/A</v>
      </c>
      <c r="AJ23" t="s">
        <v>570</v>
      </c>
      <c r="AL23" t="s">
        <v>407</v>
      </c>
      <c r="AM23" t="s">
        <v>119</v>
      </c>
    </row>
    <row r="24" spans="1:39">
      <c r="A24">
        <v>7</v>
      </c>
      <c r="B24" s="14" t="s">
        <v>215</v>
      </c>
      <c r="C24" s="11" t="s">
        <v>460</v>
      </c>
      <c r="D24" s="11" t="s">
        <v>551</v>
      </c>
      <c r="E24" s="11" t="s">
        <v>557</v>
      </c>
      <c r="F24" s="11" t="s">
        <v>252</v>
      </c>
      <c r="G24" s="11" t="s">
        <v>314</v>
      </c>
      <c r="H24" s="12">
        <v>28</v>
      </c>
      <c r="I24" s="11"/>
      <c r="J24" s="11"/>
      <c r="K24" s="13">
        <v>27</v>
      </c>
      <c r="L24" s="49"/>
      <c r="M24" s="11" t="s">
        <v>289</v>
      </c>
      <c r="N24" s="13" t="s">
        <v>283</v>
      </c>
      <c r="O24" s="13" t="s">
        <v>228</v>
      </c>
      <c r="P24" s="13" t="s">
        <v>70</v>
      </c>
      <c r="Q24" s="13" t="s">
        <v>196</v>
      </c>
      <c r="R24" s="13" t="s">
        <v>393</v>
      </c>
      <c r="S24" s="13" t="s">
        <v>358</v>
      </c>
      <c r="T24" t="s">
        <v>591</v>
      </c>
      <c r="U24" t="s">
        <v>240</v>
      </c>
      <c r="V24" s="9"/>
      <c r="W24" t="s">
        <v>227</v>
      </c>
      <c r="X24" t="s">
        <v>289</v>
      </c>
      <c r="Y24" t="s">
        <v>589</v>
      </c>
      <c r="Z24" t="s">
        <v>227</v>
      </c>
      <c r="AA24">
        <v>9</v>
      </c>
      <c r="AB24" t="e">
        <v>#N/A</v>
      </c>
      <c r="AC24" t="e">
        <v>#N/A</v>
      </c>
      <c r="AD24" t="e">
        <v>#N/A</v>
      </c>
      <c r="AE24" t="e">
        <v>#N/A</v>
      </c>
      <c r="AF24" t="e">
        <v>#N/A</v>
      </c>
      <c r="AG24" t="e">
        <v>#N/A</v>
      </c>
      <c r="AH24" t="e">
        <v>#N/A</v>
      </c>
      <c r="AI24" t="e">
        <v>#N/A</v>
      </c>
      <c r="AJ24" t="s">
        <v>571</v>
      </c>
      <c r="AL24" t="s">
        <v>407</v>
      </c>
      <c r="AM24" t="s">
        <v>127</v>
      </c>
    </row>
    <row r="25" spans="1:39">
      <c r="A25">
        <v>6</v>
      </c>
      <c r="B25" s="11" t="s">
        <v>5</v>
      </c>
      <c r="C25" s="11" t="s">
        <v>366</v>
      </c>
      <c r="D25" s="11" t="s">
        <v>550</v>
      </c>
      <c r="E25" s="11" t="s">
        <v>557</v>
      </c>
      <c r="F25" s="11" t="s">
        <v>252</v>
      </c>
      <c r="G25" s="30" t="s">
        <v>300</v>
      </c>
      <c r="H25" s="12">
        <v>2</v>
      </c>
      <c r="I25" s="30" t="s">
        <v>469</v>
      </c>
      <c r="J25" s="11">
        <v>9</v>
      </c>
      <c r="K25" s="13">
        <v>28</v>
      </c>
      <c r="L25" s="49"/>
      <c r="M25" s="11" t="s">
        <v>289</v>
      </c>
      <c r="N25" s="13" t="s">
        <v>284</v>
      </c>
      <c r="O25" s="13" t="s">
        <v>248</v>
      </c>
      <c r="P25" s="13" t="s">
        <v>32</v>
      </c>
      <c r="Q25" s="13" t="s">
        <v>252</v>
      </c>
      <c r="R25" s="13" t="s">
        <v>395</v>
      </c>
      <c r="S25" s="13" t="s">
        <v>361</v>
      </c>
      <c r="T25" t="e">
        <v>#N/A</v>
      </c>
      <c r="U25" t="e">
        <v>#N/A</v>
      </c>
      <c r="W25" t="e">
        <v>#N/A</v>
      </c>
      <c r="X25" t="e">
        <v>#N/A</v>
      </c>
      <c r="Y25" t="e">
        <v>#N/A</v>
      </c>
      <c r="Z25" t="e">
        <v>#N/A</v>
      </c>
      <c r="AA25" t="e">
        <v>#N/A</v>
      </c>
      <c r="AB25" t="e">
        <v>#N/A</v>
      </c>
      <c r="AC25" t="e">
        <v>#N/A</v>
      </c>
      <c r="AD25" t="e">
        <v>#N/A</v>
      </c>
      <c r="AE25" t="e">
        <v>#N/A</v>
      </c>
      <c r="AF25" t="e">
        <v>#N/A</v>
      </c>
      <c r="AG25" t="e">
        <v>#N/A</v>
      </c>
      <c r="AH25" t="e">
        <v>#N/A</v>
      </c>
      <c r="AI25" t="e">
        <v>#N/A</v>
      </c>
      <c r="AJ25" t="s">
        <v>570</v>
      </c>
      <c r="AL25" t="s">
        <v>410</v>
      </c>
      <c r="AM25" t="s">
        <v>118</v>
      </c>
    </row>
    <row r="26" spans="1:39">
      <c r="A26">
        <v>64</v>
      </c>
      <c r="B26" s="11" t="s">
        <v>58</v>
      </c>
      <c r="C26" s="11" t="s">
        <v>98</v>
      </c>
      <c r="D26" s="11" t="s">
        <v>392</v>
      </c>
      <c r="E26" s="11" t="s">
        <v>556</v>
      </c>
      <c r="F26" s="11" t="s">
        <v>252</v>
      </c>
      <c r="G26" s="11" t="s">
        <v>296</v>
      </c>
      <c r="H26" s="12" t="s">
        <v>290</v>
      </c>
      <c r="I26" s="11"/>
      <c r="J26" s="11"/>
      <c r="K26" s="13">
        <v>29</v>
      </c>
      <c r="L26" s="49" t="s">
        <v>588</v>
      </c>
      <c r="M26" s="11" t="s">
        <v>289</v>
      </c>
      <c r="N26" s="13" t="s">
        <v>284</v>
      </c>
      <c r="O26" s="13" t="s">
        <v>228</v>
      </c>
      <c r="P26" s="13" t="s">
        <v>36</v>
      </c>
      <c r="Q26" s="13" t="s">
        <v>252</v>
      </c>
      <c r="R26" s="13" t="s">
        <v>394</v>
      </c>
      <c r="S26" s="13" t="s">
        <v>131</v>
      </c>
      <c r="T26" t="s">
        <v>595</v>
      </c>
      <c r="U26" t="s">
        <v>240</v>
      </c>
      <c r="V26" s="9"/>
      <c r="W26" t="s">
        <v>227</v>
      </c>
      <c r="X26" t="s">
        <v>289</v>
      </c>
      <c r="Y26" t="s">
        <v>596</v>
      </c>
      <c r="Z26" t="s">
        <v>227</v>
      </c>
      <c r="AA26" t="s">
        <v>277</v>
      </c>
      <c r="AB26" t="e">
        <v>#N/A</v>
      </c>
      <c r="AC26" t="e">
        <v>#N/A</v>
      </c>
      <c r="AD26" t="e">
        <v>#N/A</v>
      </c>
      <c r="AE26" t="e">
        <v>#N/A</v>
      </c>
      <c r="AF26" t="e">
        <v>#N/A</v>
      </c>
      <c r="AG26" t="e">
        <v>#N/A</v>
      </c>
      <c r="AH26" t="e">
        <v>#N/A</v>
      </c>
      <c r="AI26" t="e">
        <v>#N/A</v>
      </c>
      <c r="AJ26" t="s">
        <v>571</v>
      </c>
      <c r="AL26" t="s">
        <v>452</v>
      </c>
      <c r="AM26" t="s">
        <v>98</v>
      </c>
    </row>
    <row r="27" spans="1:39">
      <c r="A27">
        <v>11</v>
      </c>
      <c r="B27" s="11" t="s">
        <v>9</v>
      </c>
      <c r="C27" s="11" t="s">
        <v>364</v>
      </c>
      <c r="D27" s="11" t="s">
        <v>390</v>
      </c>
      <c r="E27" s="11" t="s">
        <v>554</v>
      </c>
      <c r="F27" s="11" t="s">
        <v>252</v>
      </c>
      <c r="G27" s="11" t="s">
        <v>198</v>
      </c>
      <c r="H27" s="12">
        <v>29</v>
      </c>
      <c r="I27" s="11"/>
      <c r="J27" s="11"/>
      <c r="K27" s="13">
        <v>31</v>
      </c>
      <c r="L27" s="49"/>
      <c r="M27" s="11" t="s">
        <v>287</v>
      </c>
      <c r="N27" s="13" t="s">
        <v>283</v>
      </c>
      <c r="O27" s="13" t="s">
        <v>228</v>
      </c>
      <c r="P27" s="13" t="s">
        <v>96</v>
      </c>
      <c r="Q27" s="13" t="s">
        <v>252</v>
      </c>
      <c r="R27" s="13" t="s">
        <v>391</v>
      </c>
      <c r="S27" s="13" t="s">
        <v>363</v>
      </c>
      <c r="T27" t="s">
        <v>590</v>
      </c>
      <c r="U27" t="s">
        <v>240</v>
      </c>
      <c r="V27" s="9"/>
      <c r="W27" t="s">
        <v>228</v>
      </c>
      <c r="X27" t="s">
        <v>289</v>
      </c>
      <c r="Y27" t="s">
        <v>598</v>
      </c>
      <c r="Z27" t="s">
        <v>251</v>
      </c>
      <c r="AB27" t="s">
        <v>258</v>
      </c>
      <c r="AC27" t="s">
        <v>228</v>
      </c>
      <c r="AD27" t="s">
        <v>262</v>
      </c>
      <c r="AE27" t="s">
        <v>269</v>
      </c>
      <c r="AF27" t="s">
        <v>248</v>
      </c>
      <c r="AG27">
        <v>4</v>
      </c>
      <c r="AH27" t="s">
        <v>251</v>
      </c>
      <c r="AI27" t="s">
        <v>251</v>
      </c>
      <c r="AJ27" t="s">
        <v>533</v>
      </c>
      <c r="AL27" t="s">
        <v>412</v>
      </c>
      <c r="AM27" t="s">
        <v>104</v>
      </c>
    </row>
    <row r="28" spans="1:39">
      <c r="A28">
        <v>72</v>
      </c>
      <c r="B28" s="11" t="s">
        <v>66</v>
      </c>
      <c r="C28" s="11" t="s">
        <v>454</v>
      </c>
      <c r="D28" s="11" t="s">
        <v>401</v>
      </c>
      <c r="E28" s="11" t="s">
        <v>559</v>
      </c>
      <c r="F28" s="11" t="s">
        <v>252</v>
      </c>
      <c r="G28" s="11" t="s">
        <v>348</v>
      </c>
      <c r="H28" s="12">
        <v>51</v>
      </c>
      <c r="I28" s="11"/>
      <c r="J28" s="11"/>
      <c r="K28" s="13">
        <v>32</v>
      </c>
      <c r="L28" s="49"/>
      <c r="M28" s="11" t="s">
        <v>289</v>
      </c>
      <c r="N28" s="13" t="s">
        <v>284</v>
      </c>
      <c r="O28" s="13" t="s">
        <v>228</v>
      </c>
      <c r="P28" s="13" t="s">
        <v>52</v>
      </c>
      <c r="Q28" s="13" t="s">
        <v>252</v>
      </c>
      <c r="R28" s="13" t="s">
        <v>393</v>
      </c>
      <c r="S28" s="13" t="s">
        <v>358</v>
      </c>
      <c r="T28" t="s">
        <v>593</v>
      </c>
      <c r="U28" t="s">
        <v>240</v>
      </c>
      <c r="V28" s="9"/>
      <c r="W28" t="s">
        <v>228</v>
      </c>
      <c r="X28" t="s">
        <v>289</v>
      </c>
      <c r="Y28" t="s">
        <v>594</v>
      </c>
      <c r="Z28" t="s">
        <v>251</v>
      </c>
      <c r="AB28" t="s">
        <v>257</v>
      </c>
      <c r="AC28" t="s">
        <v>228</v>
      </c>
      <c r="AD28" t="s">
        <v>263</v>
      </c>
      <c r="AE28" t="s">
        <v>269</v>
      </c>
      <c r="AF28" t="s">
        <v>228</v>
      </c>
      <c r="AG28">
        <v>1</v>
      </c>
      <c r="AH28" t="s">
        <v>228</v>
      </c>
      <c r="AI28">
        <v>1</v>
      </c>
      <c r="AJ28" t="s">
        <v>538</v>
      </c>
      <c r="AK28" t="s">
        <v>539</v>
      </c>
      <c r="AL28" t="s">
        <v>409</v>
      </c>
      <c r="AM28" t="s">
        <v>172</v>
      </c>
    </row>
    <row r="29" spans="1:39">
      <c r="A29">
        <v>93</v>
      </c>
      <c r="B29" s="11" t="s">
        <v>85</v>
      </c>
      <c r="C29" s="11" t="s">
        <v>156</v>
      </c>
      <c r="D29" s="11" t="s">
        <v>387</v>
      </c>
      <c r="E29" s="11" t="s">
        <v>553</v>
      </c>
      <c r="F29" s="11" t="s">
        <v>252</v>
      </c>
      <c r="G29" s="11" t="s">
        <v>352</v>
      </c>
      <c r="H29" s="12" t="s">
        <v>290</v>
      </c>
      <c r="I29" s="11"/>
      <c r="J29" s="11"/>
      <c r="K29" s="13">
        <v>33</v>
      </c>
      <c r="L29" s="49"/>
      <c r="M29" s="11" t="s">
        <v>287</v>
      </c>
      <c r="N29" s="13" t="s">
        <v>283</v>
      </c>
      <c r="O29" s="13" t="s">
        <v>228</v>
      </c>
      <c r="P29" s="13" t="s">
        <v>65</v>
      </c>
      <c r="Q29" s="13" t="s">
        <v>252</v>
      </c>
      <c r="R29" s="13" t="s">
        <v>391</v>
      </c>
      <c r="S29" s="13" t="s">
        <v>156</v>
      </c>
      <c r="T29" t="s">
        <v>592</v>
      </c>
      <c r="U29" t="s">
        <v>240</v>
      </c>
      <c r="V29" s="9"/>
      <c r="W29" t="s">
        <v>227</v>
      </c>
      <c r="X29" t="s">
        <v>289</v>
      </c>
      <c r="Y29" t="s">
        <v>597</v>
      </c>
      <c r="Z29" t="s">
        <v>227</v>
      </c>
      <c r="AA29">
        <v>23</v>
      </c>
      <c r="AB29" t="e">
        <v>#N/A</v>
      </c>
      <c r="AC29" t="e">
        <v>#N/A</v>
      </c>
      <c r="AD29" t="e">
        <v>#N/A</v>
      </c>
      <c r="AE29" t="e">
        <v>#N/A</v>
      </c>
      <c r="AF29" t="e">
        <v>#N/A</v>
      </c>
      <c r="AG29" t="e">
        <v>#N/A</v>
      </c>
      <c r="AH29" t="e">
        <v>#N/A</v>
      </c>
      <c r="AI29" t="e">
        <v>#N/A</v>
      </c>
      <c r="AJ29" t="s">
        <v>571</v>
      </c>
      <c r="AL29" t="s">
        <v>156</v>
      </c>
      <c r="AM29" t="s">
        <v>156</v>
      </c>
    </row>
    <row r="30" spans="1:39">
      <c r="A30">
        <v>94</v>
      </c>
      <c r="B30" s="11" t="s">
        <v>86</v>
      </c>
      <c r="C30" s="11" t="s">
        <v>131</v>
      </c>
      <c r="D30" s="11" t="s">
        <v>394</v>
      </c>
      <c r="E30" s="11" t="s">
        <v>555</v>
      </c>
      <c r="F30" s="11" t="s">
        <v>196</v>
      </c>
      <c r="G30" s="11" t="s">
        <v>189</v>
      </c>
      <c r="H30" s="12" t="s">
        <v>290</v>
      </c>
      <c r="I30" s="30" t="s">
        <v>469</v>
      </c>
      <c r="J30" s="11">
        <v>11</v>
      </c>
      <c r="K30" s="13">
        <v>35</v>
      </c>
      <c r="L30" s="49"/>
      <c r="M30" s="11" t="s">
        <v>289</v>
      </c>
      <c r="N30" s="13" t="s">
        <v>284</v>
      </c>
      <c r="O30" s="13" t="s">
        <v>248</v>
      </c>
      <c r="P30" s="13" t="s">
        <v>25</v>
      </c>
      <c r="Q30" s="13" t="s">
        <v>196</v>
      </c>
      <c r="R30" s="13" t="s">
        <v>392</v>
      </c>
      <c r="S30" s="13" t="s">
        <v>98</v>
      </c>
      <c r="T30" t="e">
        <v>#N/A</v>
      </c>
      <c r="U30" t="e">
        <v>#N/A</v>
      </c>
      <c r="W30" t="e">
        <v>#N/A</v>
      </c>
      <c r="X30" t="e">
        <v>#N/A</v>
      </c>
      <c r="Y30" t="e">
        <v>#N/A</v>
      </c>
      <c r="Z30" t="e">
        <v>#N/A</v>
      </c>
      <c r="AA30" t="e">
        <v>#N/A</v>
      </c>
      <c r="AB30" t="e">
        <v>#N/A</v>
      </c>
      <c r="AC30" t="e">
        <v>#N/A</v>
      </c>
      <c r="AD30" t="e">
        <v>#N/A</v>
      </c>
      <c r="AE30" t="e">
        <v>#N/A</v>
      </c>
      <c r="AF30" t="e">
        <v>#N/A</v>
      </c>
      <c r="AG30" t="e">
        <v>#N/A</v>
      </c>
      <c r="AH30" t="e">
        <v>#N/A</v>
      </c>
      <c r="AI30" t="e">
        <v>#N/A</v>
      </c>
      <c r="AJ30" t="s">
        <v>570</v>
      </c>
      <c r="AL30" t="s">
        <v>404</v>
      </c>
      <c r="AM30" t="s">
        <v>131</v>
      </c>
    </row>
    <row r="31" spans="1:39">
      <c r="A31">
        <v>79</v>
      </c>
      <c r="B31" s="11" t="s">
        <v>183</v>
      </c>
      <c r="C31" s="11" t="s">
        <v>100</v>
      </c>
      <c r="D31" s="11" t="s">
        <v>397</v>
      </c>
      <c r="E31" s="11" t="s">
        <v>559</v>
      </c>
      <c r="F31" s="11" t="s">
        <v>196</v>
      </c>
      <c r="G31" s="11" t="s">
        <v>188</v>
      </c>
      <c r="H31" s="12" t="s">
        <v>290</v>
      </c>
      <c r="I31" s="11"/>
      <c r="J31" s="11"/>
      <c r="K31" s="13">
        <v>37</v>
      </c>
      <c r="L31" s="49"/>
      <c r="M31" s="11" t="s">
        <v>289</v>
      </c>
      <c r="N31" s="13" t="s">
        <v>283</v>
      </c>
      <c r="O31" s="13" t="s">
        <v>228</v>
      </c>
      <c r="P31" s="13" t="s">
        <v>91</v>
      </c>
      <c r="Q31" s="13" t="s">
        <v>196</v>
      </c>
      <c r="R31" s="13" t="s">
        <v>382</v>
      </c>
      <c r="S31" s="13" t="s">
        <v>423</v>
      </c>
      <c r="T31" t="s">
        <v>589</v>
      </c>
      <c r="U31" t="s">
        <v>240</v>
      </c>
      <c r="V31" s="9" t="s">
        <v>523</v>
      </c>
      <c r="W31" t="s">
        <v>228</v>
      </c>
      <c r="X31" t="s">
        <v>287</v>
      </c>
      <c r="Y31" t="s">
        <v>591</v>
      </c>
      <c r="Z31" t="s">
        <v>251</v>
      </c>
      <c r="AB31" t="s">
        <v>259</v>
      </c>
      <c r="AC31" t="s">
        <v>227</v>
      </c>
      <c r="AD31" t="s">
        <v>261</v>
      </c>
      <c r="AE31" t="s">
        <v>251</v>
      </c>
      <c r="AF31" t="s">
        <v>251</v>
      </c>
      <c r="AG31" t="s">
        <v>251</v>
      </c>
      <c r="AH31" t="s">
        <v>251</v>
      </c>
      <c r="AI31" t="s">
        <v>251</v>
      </c>
      <c r="AJ31" t="s">
        <v>536</v>
      </c>
      <c r="AK31" t="s">
        <v>537</v>
      </c>
      <c r="AL31" t="s">
        <v>415</v>
      </c>
      <c r="AM31" t="s">
        <v>100</v>
      </c>
    </row>
    <row r="32" spans="1:39">
      <c r="A32">
        <v>33</v>
      </c>
      <c r="B32" s="11" t="s">
        <v>28</v>
      </c>
      <c r="C32" s="11" t="s">
        <v>367</v>
      </c>
      <c r="D32" s="11" t="s">
        <v>392</v>
      </c>
      <c r="E32" s="11" t="s">
        <v>556</v>
      </c>
      <c r="F32" s="11" t="s">
        <v>252</v>
      </c>
      <c r="G32" s="30" t="s">
        <v>298</v>
      </c>
      <c r="H32" s="12">
        <v>14</v>
      </c>
      <c r="I32" s="30" t="s">
        <v>470</v>
      </c>
      <c r="J32" s="11">
        <v>26</v>
      </c>
      <c r="K32" s="13">
        <v>38</v>
      </c>
      <c r="L32" s="49"/>
      <c r="M32" s="11" t="s">
        <v>289</v>
      </c>
      <c r="N32" s="13" t="s">
        <v>284</v>
      </c>
      <c r="O32" s="13" t="s">
        <v>248</v>
      </c>
      <c r="P32" s="13" t="s">
        <v>50</v>
      </c>
      <c r="Q32" s="13" t="s">
        <v>252</v>
      </c>
      <c r="R32" s="13" t="s">
        <v>394</v>
      </c>
      <c r="S32" s="13" t="s">
        <v>131</v>
      </c>
      <c r="T32" t="e">
        <v>#N/A</v>
      </c>
      <c r="U32" t="e">
        <v>#N/A</v>
      </c>
      <c r="W32" t="e">
        <v>#N/A</v>
      </c>
      <c r="X32" t="e">
        <v>#N/A</v>
      </c>
      <c r="Y32" t="e">
        <v>#N/A</v>
      </c>
      <c r="Z32" t="e">
        <v>#N/A</v>
      </c>
      <c r="AA32" t="e">
        <v>#N/A</v>
      </c>
      <c r="AB32" t="e">
        <v>#N/A</v>
      </c>
      <c r="AC32" t="e">
        <v>#N/A</v>
      </c>
      <c r="AD32" t="e">
        <v>#N/A</v>
      </c>
      <c r="AE32" t="e">
        <v>#N/A</v>
      </c>
      <c r="AF32" t="e">
        <v>#N/A</v>
      </c>
      <c r="AG32" t="e">
        <v>#N/A</v>
      </c>
      <c r="AH32" t="e">
        <v>#N/A</v>
      </c>
      <c r="AI32" t="e">
        <v>#N/A</v>
      </c>
      <c r="AJ32" t="s">
        <v>570</v>
      </c>
      <c r="AL32" t="s">
        <v>422</v>
      </c>
      <c r="AM32" t="s">
        <v>101</v>
      </c>
    </row>
    <row r="33" spans="1:39">
      <c r="A33">
        <v>10</v>
      </c>
      <c r="B33" s="11" t="s">
        <v>8</v>
      </c>
      <c r="C33" s="11" t="s">
        <v>98</v>
      </c>
      <c r="D33" s="11" t="s">
        <v>392</v>
      </c>
      <c r="E33" s="11" t="s">
        <v>556</v>
      </c>
      <c r="F33" s="11" t="s">
        <v>196</v>
      </c>
      <c r="G33" s="11" t="s">
        <v>207</v>
      </c>
      <c r="H33" s="31">
        <v>35</v>
      </c>
      <c r="I33" s="11"/>
      <c r="J33" s="11"/>
      <c r="K33" s="13">
        <v>39</v>
      </c>
      <c r="L33" s="49" t="s">
        <v>581</v>
      </c>
      <c r="M33" s="11" t="s">
        <v>289</v>
      </c>
      <c r="N33" s="13" t="s">
        <v>284</v>
      </c>
      <c r="O33" s="13" t="s">
        <v>228</v>
      </c>
      <c r="P33" s="13" t="s">
        <v>221</v>
      </c>
      <c r="Q33" s="13" t="s">
        <v>196</v>
      </c>
      <c r="R33" s="13" t="s">
        <v>396</v>
      </c>
      <c r="S33" s="13" t="s">
        <v>175</v>
      </c>
      <c r="T33" t="s">
        <v>596</v>
      </c>
      <c r="U33" t="s">
        <v>240</v>
      </c>
      <c r="V33" s="9"/>
      <c r="W33" t="s">
        <v>228</v>
      </c>
      <c r="X33" t="s">
        <v>287</v>
      </c>
      <c r="Y33" t="s">
        <v>595</v>
      </c>
      <c r="Z33" t="s">
        <v>251</v>
      </c>
      <c r="AB33" t="s">
        <v>258</v>
      </c>
      <c r="AC33" t="s">
        <v>228</v>
      </c>
      <c r="AD33" t="s">
        <v>262</v>
      </c>
      <c r="AE33" t="s">
        <v>267</v>
      </c>
      <c r="AF33" t="s">
        <v>248</v>
      </c>
      <c r="AG33">
        <v>4</v>
      </c>
      <c r="AH33" t="s">
        <v>251</v>
      </c>
      <c r="AI33" t="s">
        <v>251</v>
      </c>
      <c r="AJ33" t="s">
        <v>532</v>
      </c>
      <c r="AL33" t="s">
        <v>98</v>
      </c>
      <c r="AM33" t="s">
        <v>98</v>
      </c>
    </row>
    <row r="34" spans="1:39">
      <c r="A34">
        <v>42</v>
      </c>
      <c r="B34" s="11" t="s">
        <v>37</v>
      </c>
      <c r="C34" s="11" t="s">
        <v>131</v>
      </c>
      <c r="D34" s="11" t="s">
        <v>394</v>
      </c>
      <c r="E34" s="11" t="s">
        <v>555</v>
      </c>
      <c r="F34" s="11" t="s">
        <v>252</v>
      </c>
      <c r="G34" s="11" t="s">
        <v>317</v>
      </c>
      <c r="H34" s="12" t="s">
        <v>290</v>
      </c>
      <c r="I34" s="30" t="s">
        <v>469</v>
      </c>
      <c r="J34" s="11">
        <v>12</v>
      </c>
      <c r="K34" s="13">
        <v>40</v>
      </c>
      <c r="L34" s="49"/>
      <c r="M34" s="11" t="s">
        <v>287</v>
      </c>
      <c r="N34" s="13" t="s">
        <v>283</v>
      </c>
      <c r="O34" s="13" t="s">
        <v>228</v>
      </c>
      <c r="P34" s="13" t="s">
        <v>74</v>
      </c>
      <c r="Q34" s="13" t="s">
        <v>252</v>
      </c>
      <c r="R34" s="13" t="s">
        <v>399</v>
      </c>
      <c r="S34" s="13" t="s">
        <v>378</v>
      </c>
      <c r="T34" t="s">
        <v>595</v>
      </c>
      <c r="U34" t="s">
        <v>240</v>
      </c>
      <c r="V34" s="9"/>
      <c r="W34" t="s">
        <v>227</v>
      </c>
      <c r="X34" t="s">
        <v>289</v>
      </c>
      <c r="Y34" t="s">
        <v>596</v>
      </c>
      <c r="Z34" t="s">
        <v>227</v>
      </c>
      <c r="AA34">
        <v>13</v>
      </c>
      <c r="AB34" t="e">
        <v>#N/A</v>
      </c>
      <c r="AC34" t="e">
        <v>#N/A</v>
      </c>
      <c r="AD34" t="e">
        <v>#N/A</v>
      </c>
      <c r="AE34" t="e">
        <v>#N/A</v>
      </c>
      <c r="AF34" t="e">
        <v>#N/A</v>
      </c>
      <c r="AG34" t="e">
        <v>#N/A</v>
      </c>
      <c r="AH34" t="e">
        <v>#N/A</v>
      </c>
      <c r="AI34" t="e">
        <v>#N/A</v>
      </c>
      <c r="AJ34" t="s">
        <v>571</v>
      </c>
      <c r="AL34" t="s">
        <v>404</v>
      </c>
      <c r="AM34" t="s">
        <v>131</v>
      </c>
    </row>
    <row r="35" spans="1:39">
      <c r="A35">
        <v>43</v>
      </c>
      <c r="B35" s="11" t="s">
        <v>38</v>
      </c>
      <c r="C35" s="11" t="s">
        <v>374</v>
      </c>
      <c r="D35" s="11" t="s">
        <v>392</v>
      </c>
      <c r="E35" s="11" t="s">
        <v>556</v>
      </c>
      <c r="F35" s="11" t="s">
        <v>252</v>
      </c>
      <c r="G35" s="30" t="s">
        <v>331</v>
      </c>
      <c r="H35" s="12" t="s">
        <v>290</v>
      </c>
      <c r="I35" s="11"/>
      <c r="J35" s="11"/>
      <c r="K35" s="13">
        <v>41</v>
      </c>
      <c r="L35" s="49"/>
      <c r="M35" s="11" t="s">
        <v>289</v>
      </c>
      <c r="N35" s="13" t="s">
        <v>284</v>
      </c>
      <c r="O35" s="13" t="s">
        <v>228</v>
      </c>
      <c r="P35" s="13" t="s">
        <v>54</v>
      </c>
      <c r="Q35" s="13" t="s">
        <v>252</v>
      </c>
      <c r="R35" s="13" t="s">
        <v>396</v>
      </c>
      <c r="S35" s="13" t="s">
        <v>380</v>
      </c>
      <c r="T35" t="s">
        <v>598</v>
      </c>
      <c r="U35" t="s">
        <v>240</v>
      </c>
      <c r="V35" s="9" t="s">
        <v>525</v>
      </c>
      <c r="W35" t="s">
        <v>227</v>
      </c>
      <c r="X35" t="s">
        <v>287</v>
      </c>
      <c r="Y35" t="s">
        <v>590</v>
      </c>
      <c r="Z35" t="s">
        <v>227</v>
      </c>
      <c r="AA35">
        <v>6</v>
      </c>
      <c r="AB35" t="e">
        <v>#N/A</v>
      </c>
      <c r="AC35" t="e">
        <v>#N/A</v>
      </c>
      <c r="AD35" t="e">
        <v>#N/A</v>
      </c>
      <c r="AE35" t="e">
        <v>#N/A</v>
      </c>
      <c r="AF35" t="e">
        <v>#N/A</v>
      </c>
      <c r="AG35" t="e">
        <v>#N/A</v>
      </c>
      <c r="AH35" t="e">
        <v>#N/A</v>
      </c>
      <c r="AI35" t="e">
        <v>#N/A</v>
      </c>
      <c r="AJ35" t="s">
        <v>571</v>
      </c>
      <c r="AL35" t="s">
        <v>427</v>
      </c>
      <c r="AM35" t="s">
        <v>153</v>
      </c>
    </row>
    <row r="36" spans="1:39">
      <c r="A36">
        <v>2</v>
      </c>
      <c r="B36" s="11" t="s">
        <v>3</v>
      </c>
      <c r="C36" s="11" t="s">
        <v>355</v>
      </c>
      <c r="D36" s="11" t="s">
        <v>396</v>
      </c>
      <c r="E36" s="11" t="s">
        <v>552</v>
      </c>
      <c r="F36" s="11" t="s">
        <v>252</v>
      </c>
      <c r="G36" s="11" t="s">
        <v>208</v>
      </c>
      <c r="H36" s="12">
        <v>60</v>
      </c>
      <c r="I36" s="30" t="s">
        <v>470</v>
      </c>
      <c r="J36" s="11">
        <v>29</v>
      </c>
      <c r="K36" s="13">
        <v>42</v>
      </c>
      <c r="L36" s="49"/>
      <c r="M36" s="11" t="s">
        <v>289</v>
      </c>
      <c r="N36" s="13" t="s">
        <v>283</v>
      </c>
      <c r="O36" s="13" t="s">
        <v>228</v>
      </c>
      <c r="P36" s="13" t="s">
        <v>69</v>
      </c>
      <c r="Q36" s="13" t="s">
        <v>252</v>
      </c>
      <c r="R36" s="13" t="s">
        <v>394</v>
      </c>
      <c r="S36" s="13" t="s">
        <v>386</v>
      </c>
      <c r="T36" t="s">
        <v>590</v>
      </c>
      <c r="U36" t="s">
        <v>239</v>
      </c>
      <c r="V36" s="9"/>
      <c r="W36" t="s">
        <v>228</v>
      </c>
      <c r="X36" t="s">
        <v>289</v>
      </c>
      <c r="Y36" t="s">
        <v>598</v>
      </c>
      <c r="Z36" t="s">
        <v>251</v>
      </c>
      <c r="AB36" t="s">
        <v>258</v>
      </c>
      <c r="AC36" t="s">
        <v>228</v>
      </c>
      <c r="AD36" t="s">
        <v>262</v>
      </c>
      <c r="AE36" t="s">
        <v>268</v>
      </c>
      <c r="AF36" t="s">
        <v>248</v>
      </c>
      <c r="AG36">
        <v>2</v>
      </c>
      <c r="AH36" t="s">
        <v>251</v>
      </c>
      <c r="AI36" t="s">
        <v>251</v>
      </c>
      <c r="AJ36" t="s">
        <v>534</v>
      </c>
      <c r="AL36" t="s">
        <v>405</v>
      </c>
      <c r="AM36" t="s">
        <v>176</v>
      </c>
    </row>
    <row r="37" spans="1:39">
      <c r="A37">
        <v>58</v>
      </c>
      <c r="B37" s="11" t="s">
        <v>52</v>
      </c>
      <c r="C37" s="11" t="s">
        <v>358</v>
      </c>
      <c r="D37" s="11" t="s">
        <v>393</v>
      </c>
      <c r="E37" s="11" t="s">
        <v>556</v>
      </c>
      <c r="F37" s="11" t="s">
        <v>252</v>
      </c>
      <c r="G37" s="30" t="s">
        <v>323</v>
      </c>
      <c r="H37" s="12" t="s">
        <v>290</v>
      </c>
      <c r="I37" s="11"/>
      <c r="J37" s="11"/>
      <c r="K37" s="13">
        <v>43</v>
      </c>
      <c r="L37" s="49"/>
      <c r="M37" s="11" t="s">
        <v>287</v>
      </c>
      <c r="N37" s="13" t="s">
        <v>284</v>
      </c>
      <c r="O37" s="13" t="s">
        <v>248</v>
      </c>
      <c r="P37" s="13" t="s">
        <v>66</v>
      </c>
      <c r="Q37" s="13" t="s">
        <v>252</v>
      </c>
      <c r="R37" s="13" t="s">
        <v>401</v>
      </c>
      <c r="S37" s="13" t="s">
        <v>454</v>
      </c>
      <c r="T37" t="e">
        <v>#N/A</v>
      </c>
      <c r="U37" t="e">
        <v>#N/A</v>
      </c>
      <c r="W37" t="e">
        <v>#N/A</v>
      </c>
      <c r="X37" t="e">
        <v>#N/A</v>
      </c>
      <c r="Y37" t="e">
        <v>#N/A</v>
      </c>
      <c r="Z37" t="e">
        <v>#N/A</v>
      </c>
      <c r="AA37" t="e">
        <v>#N/A</v>
      </c>
      <c r="AB37" t="e">
        <v>#N/A</v>
      </c>
      <c r="AC37" t="e">
        <v>#N/A</v>
      </c>
      <c r="AD37" t="e">
        <v>#N/A</v>
      </c>
      <c r="AE37" t="e">
        <v>#N/A</v>
      </c>
      <c r="AF37" t="e">
        <v>#N/A</v>
      </c>
      <c r="AG37" t="e">
        <v>#N/A</v>
      </c>
      <c r="AH37" t="e">
        <v>#N/A</v>
      </c>
      <c r="AI37" t="e">
        <v>#N/A</v>
      </c>
      <c r="AJ37" t="s">
        <v>570</v>
      </c>
      <c r="AL37" t="s">
        <v>452</v>
      </c>
      <c r="AM37" t="s">
        <v>139</v>
      </c>
    </row>
    <row r="38" spans="1:39">
      <c r="A38">
        <v>56</v>
      </c>
      <c r="B38" s="11" t="s">
        <v>50</v>
      </c>
      <c r="C38" s="11" t="s">
        <v>131</v>
      </c>
      <c r="D38" s="11" t="s">
        <v>394</v>
      </c>
      <c r="E38" s="11" t="s">
        <v>555</v>
      </c>
      <c r="F38" s="11" t="s">
        <v>252</v>
      </c>
      <c r="G38" s="30" t="s">
        <v>326</v>
      </c>
      <c r="H38" s="12" t="s">
        <v>290</v>
      </c>
      <c r="I38" s="11"/>
      <c r="J38" s="11"/>
      <c r="K38" s="13">
        <v>44</v>
      </c>
      <c r="L38" s="49"/>
      <c r="M38" s="11" t="s">
        <v>287</v>
      </c>
      <c r="N38" s="13" t="s">
        <v>284</v>
      </c>
      <c r="O38" s="13" t="s">
        <v>228</v>
      </c>
      <c r="P38" s="13" t="s">
        <v>28</v>
      </c>
      <c r="Q38" s="13" t="s">
        <v>252</v>
      </c>
      <c r="R38" s="13" t="s">
        <v>392</v>
      </c>
      <c r="S38" s="13" t="s">
        <v>367</v>
      </c>
      <c r="T38" t="s">
        <v>595</v>
      </c>
      <c r="U38" t="s">
        <v>239</v>
      </c>
      <c r="V38" s="9"/>
      <c r="W38" t="s">
        <v>227</v>
      </c>
      <c r="X38" t="s">
        <v>289</v>
      </c>
      <c r="Y38" t="s">
        <v>596</v>
      </c>
      <c r="Z38" t="s">
        <v>228</v>
      </c>
      <c r="AA38">
        <v>1</v>
      </c>
      <c r="AB38" t="s">
        <v>259</v>
      </c>
      <c r="AC38" t="s">
        <v>227</v>
      </c>
      <c r="AD38" t="s">
        <v>261</v>
      </c>
      <c r="AE38" t="s">
        <v>251</v>
      </c>
      <c r="AF38" t="s">
        <v>251</v>
      </c>
      <c r="AG38" t="s">
        <v>251</v>
      </c>
      <c r="AH38" t="s">
        <v>251</v>
      </c>
      <c r="AI38" t="s">
        <v>251</v>
      </c>
      <c r="AJ38" t="s">
        <v>536</v>
      </c>
      <c r="AK38" t="s">
        <v>537</v>
      </c>
      <c r="AL38" t="s">
        <v>404</v>
      </c>
      <c r="AM38" t="s">
        <v>131</v>
      </c>
    </row>
    <row r="39" spans="1:39">
      <c r="A39">
        <v>23</v>
      </c>
      <c r="B39" s="11" t="s">
        <v>19</v>
      </c>
      <c r="C39" s="11" t="s">
        <v>163</v>
      </c>
      <c r="D39" s="11" t="s">
        <v>389</v>
      </c>
      <c r="E39" s="11" t="s">
        <v>555</v>
      </c>
      <c r="F39" s="11" t="s">
        <v>252</v>
      </c>
      <c r="G39" s="30" t="s">
        <v>209</v>
      </c>
      <c r="H39" s="12">
        <v>44</v>
      </c>
      <c r="I39" s="30" t="s">
        <v>469</v>
      </c>
      <c r="J39" s="11">
        <v>15</v>
      </c>
      <c r="K39" s="13">
        <v>45</v>
      </c>
      <c r="L39" s="49"/>
      <c r="M39" s="11" t="s">
        <v>289</v>
      </c>
      <c r="N39" s="13" t="s">
        <v>283</v>
      </c>
      <c r="O39" s="13" t="s">
        <v>228</v>
      </c>
      <c r="P39" s="13" t="s">
        <v>22</v>
      </c>
      <c r="Q39" s="13" t="s">
        <v>252</v>
      </c>
      <c r="R39" s="13" t="s">
        <v>399</v>
      </c>
      <c r="S39" s="13" t="s">
        <v>419</v>
      </c>
      <c r="T39" t="s">
        <v>591</v>
      </c>
      <c r="U39" t="s">
        <v>239</v>
      </c>
      <c r="V39" s="9"/>
      <c r="W39" t="s">
        <v>227</v>
      </c>
      <c r="X39" t="s">
        <v>289</v>
      </c>
      <c r="Y39" t="s">
        <v>589</v>
      </c>
      <c r="Z39" t="s">
        <v>227</v>
      </c>
      <c r="AA39">
        <v>22</v>
      </c>
      <c r="AB39" t="e">
        <v>#N/A</v>
      </c>
      <c r="AC39" t="e">
        <v>#N/A</v>
      </c>
      <c r="AD39" t="e">
        <v>#N/A</v>
      </c>
      <c r="AE39" t="e">
        <v>#N/A</v>
      </c>
      <c r="AF39" t="e">
        <v>#N/A</v>
      </c>
      <c r="AG39" t="e">
        <v>#N/A</v>
      </c>
      <c r="AH39" t="e">
        <v>#N/A</v>
      </c>
      <c r="AI39" t="e">
        <v>#N/A</v>
      </c>
      <c r="AJ39" t="s">
        <v>571</v>
      </c>
      <c r="AL39" t="s">
        <v>418</v>
      </c>
      <c r="AM39" t="s">
        <v>121</v>
      </c>
    </row>
    <row r="40" spans="1:39">
      <c r="A40">
        <v>76</v>
      </c>
      <c r="B40" s="11" t="s">
        <v>69</v>
      </c>
      <c r="C40" s="11" t="s">
        <v>386</v>
      </c>
      <c r="D40" s="11" t="s">
        <v>394</v>
      </c>
      <c r="E40" s="11" t="s">
        <v>555</v>
      </c>
      <c r="F40" s="11" t="s">
        <v>252</v>
      </c>
      <c r="G40" s="11" t="s">
        <v>330</v>
      </c>
      <c r="H40" s="12">
        <v>37</v>
      </c>
      <c r="I40" s="11"/>
      <c r="J40" s="11"/>
      <c r="K40" s="13">
        <v>46</v>
      </c>
      <c r="L40" s="49"/>
      <c r="M40" s="11" t="s">
        <v>287</v>
      </c>
      <c r="N40" s="13" t="s">
        <v>283</v>
      </c>
      <c r="O40" s="13" t="s">
        <v>248</v>
      </c>
      <c r="P40" s="13" t="s">
        <v>3</v>
      </c>
      <c r="Q40" s="13" t="s">
        <v>252</v>
      </c>
      <c r="R40" s="13" t="s">
        <v>396</v>
      </c>
      <c r="S40" s="13" t="s">
        <v>355</v>
      </c>
      <c r="T40" t="e">
        <v>#N/A</v>
      </c>
      <c r="U40" t="e">
        <v>#N/A</v>
      </c>
      <c r="W40" t="e">
        <v>#N/A</v>
      </c>
      <c r="X40" t="e">
        <v>#N/A</v>
      </c>
      <c r="Y40" t="e">
        <v>#N/A</v>
      </c>
      <c r="Z40" t="e">
        <v>#N/A</v>
      </c>
      <c r="AA40" t="e">
        <v>#N/A</v>
      </c>
      <c r="AB40" t="e">
        <v>#N/A</v>
      </c>
      <c r="AC40" t="e">
        <v>#N/A</v>
      </c>
      <c r="AD40" t="e">
        <v>#N/A</v>
      </c>
      <c r="AE40" t="e">
        <v>#N/A</v>
      </c>
      <c r="AF40" t="e">
        <v>#N/A</v>
      </c>
      <c r="AG40" t="e">
        <v>#N/A</v>
      </c>
      <c r="AH40" t="e">
        <v>#N/A</v>
      </c>
      <c r="AI40" t="e">
        <v>#N/A</v>
      </c>
      <c r="AJ40" t="s">
        <v>570</v>
      </c>
      <c r="AL40" t="s">
        <v>440</v>
      </c>
      <c r="AM40" t="s">
        <v>152</v>
      </c>
    </row>
    <row r="41" spans="1:39">
      <c r="A41">
        <v>83</v>
      </c>
      <c r="B41" s="11" t="s">
        <v>75</v>
      </c>
      <c r="C41" s="11" t="s">
        <v>375</v>
      </c>
      <c r="D41" s="11" t="s">
        <v>387</v>
      </c>
      <c r="E41" s="11" t="s">
        <v>553</v>
      </c>
      <c r="F41" s="11" t="s">
        <v>252</v>
      </c>
      <c r="G41" s="11" t="s">
        <v>313</v>
      </c>
      <c r="H41" s="12" t="s">
        <v>290</v>
      </c>
      <c r="I41" s="11"/>
      <c r="J41" s="11"/>
      <c r="K41" s="13">
        <v>47</v>
      </c>
      <c r="L41" s="49" t="s">
        <v>588</v>
      </c>
      <c r="M41" s="11" t="s">
        <v>287</v>
      </c>
      <c r="N41" s="13" t="s">
        <v>283</v>
      </c>
      <c r="O41" s="13" t="s">
        <v>228</v>
      </c>
      <c r="P41" s="13" t="s">
        <v>47</v>
      </c>
      <c r="Q41" s="13" t="s">
        <v>252</v>
      </c>
      <c r="R41" s="13" t="s">
        <v>396</v>
      </c>
      <c r="S41" s="13" t="s">
        <v>458</v>
      </c>
      <c r="T41" t="s">
        <v>596</v>
      </c>
      <c r="U41" t="s">
        <v>240</v>
      </c>
      <c r="V41" s="9"/>
      <c r="W41" t="s">
        <v>228</v>
      </c>
      <c r="X41" t="s">
        <v>287</v>
      </c>
      <c r="Y41" t="s">
        <v>595</v>
      </c>
      <c r="Z41" t="s">
        <v>251</v>
      </c>
      <c r="AB41" t="s">
        <v>258</v>
      </c>
      <c r="AC41" t="s">
        <v>228</v>
      </c>
      <c r="AD41" t="s">
        <v>262</v>
      </c>
      <c r="AE41" t="s">
        <v>269</v>
      </c>
      <c r="AF41" t="s">
        <v>248</v>
      </c>
      <c r="AG41">
        <v>2</v>
      </c>
      <c r="AH41" t="s">
        <v>251</v>
      </c>
      <c r="AI41" t="s">
        <v>251</v>
      </c>
      <c r="AJ41" t="s">
        <v>533</v>
      </c>
      <c r="AL41" t="s">
        <v>445</v>
      </c>
      <c r="AM41" t="s">
        <v>126</v>
      </c>
    </row>
    <row r="42" spans="1:39">
      <c r="A42">
        <v>35</v>
      </c>
      <c r="B42" s="11" t="s">
        <v>30</v>
      </c>
      <c r="C42" s="11" t="s">
        <v>423</v>
      </c>
      <c r="D42" s="11" t="s">
        <v>558</v>
      </c>
      <c r="E42" s="11" t="s">
        <v>559</v>
      </c>
      <c r="F42" s="11" t="s">
        <v>252</v>
      </c>
      <c r="G42" s="30" t="s">
        <v>319</v>
      </c>
      <c r="H42" s="12" t="s">
        <v>290</v>
      </c>
      <c r="I42" s="11"/>
      <c r="J42" s="11"/>
      <c r="K42" s="13">
        <v>51</v>
      </c>
      <c r="L42" s="49"/>
      <c r="M42" s="13" t="s">
        <v>288</v>
      </c>
      <c r="N42" s="13" t="s">
        <v>288</v>
      </c>
      <c r="O42" s="13" t="s">
        <v>248</v>
      </c>
      <c r="P42" s="13" t="s">
        <v>288</v>
      </c>
      <c r="Q42" s="13" t="e">
        <v>#N/A</v>
      </c>
      <c r="R42" s="13" t="e">
        <v>#N/A</v>
      </c>
      <c r="S42" s="13" t="e">
        <v>#N/A</v>
      </c>
      <c r="T42" t="e">
        <v>#N/A</v>
      </c>
      <c r="U42" t="e">
        <v>#N/A</v>
      </c>
      <c r="W42" t="e">
        <v>#N/A</v>
      </c>
      <c r="X42" t="e">
        <v>#N/A</v>
      </c>
      <c r="Y42" t="e">
        <v>#N/A</v>
      </c>
      <c r="Z42" t="e">
        <v>#N/A</v>
      </c>
      <c r="AA42" t="e">
        <v>#N/A</v>
      </c>
      <c r="AB42" t="e">
        <v>#N/A</v>
      </c>
      <c r="AC42" t="e">
        <v>#N/A</v>
      </c>
      <c r="AD42" t="e">
        <v>#N/A</v>
      </c>
      <c r="AE42" t="e">
        <v>#N/A</v>
      </c>
      <c r="AF42" t="e">
        <v>#N/A</v>
      </c>
      <c r="AG42" t="e">
        <v>#N/A</v>
      </c>
      <c r="AH42" t="e">
        <v>#N/A</v>
      </c>
      <c r="AI42" t="e">
        <v>#N/A</v>
      </c>
      <c r="AJ42" t="s">
        <v>570</v>
      </c>
      <c r="AL42" t="s">
        <v>423</v>
      </c>
      <c r="AM42" t="s">
        <v>133</v>
      </c>
    </row>
    <row r="43" spans="1:39">
      <c r="A43">
        <v>68</v>
      </c>
      <c r="B43" s="11" t="s">
        <v>62</v>
      </c>
      <c r="C43" s="11" t="s">
        <v>106</v>
      </c>
      <c r="D43" s="11" t="s">
        <v>388</v>
      </c>
      <c r="E43" s="11" t="s">
        <v>555</v>
      </c>
      <c r="F43" s="11" t="s">
        <v>196</v>
      </c>
      <c r="G43" s="11" t="s">
        <v>185</v>
      </c>
      <c r="H43" s="12" t="s">
        <v>290</v>
      </c>
      <c r="I43" s="11"/>
      <c r="J43" s="11"/>
      <c r="K43" s="13">
        <v>53</v>
      </c>
      <c r="L43" s="49"/>
      <c r="M43" s="11" t="s">
        <v>289</v>
      </c>
      <c r="N43" s="13" t="s">
        <v>283</v>
      </c>
      <c r="O43" s="13" t="s">
        <v>228</v>
      </c>
      <c r="P43" s="13" t="s">
        <v>39</v>
      </c>
      <c r="Q43" s="13" t="s">
        <v>196</v>
      </c>
      <c r="R43" s="13" t="s">
        <v>388</v>
      </c>
      <c r="S43" s="13" t="s">
        <v>106</v>
      </c>
      <c r="T43" t="s">
        <v>593</v>
      </c>
      <c r="U43" t="s">
        <v>240</v>
      </c>
      <c r="V43" s="9"/>
      <c r="W43" t="s">
        <v>228</v>
      </c>
      <c r="X43" t="s">
        <v>289</v>
      </c>
      <c r="Y43" t="s">
        <v>594</v>
      </c>
      <c r="Z43" t="s">
        <v>251</v>
      </c>
      <c r="AB43" t="s">
        <v>257</v>
      </c>
      <c r="AC43" t="s">
        <v>228</v>
      </c>
      <c r="AD43" t="s">
        <v>263</v>
      </c>
      <c r="AE43" t="s">
        <v>265</v>
      </c>
      <c r="AF43" t="s">
        <v>248</v>
      </c>
      <c r="AG43">
        <v>4</v>
      </c>
      <c r="AH43" t="s">
        <v>251</v>
      </c>
      <c r="AI43" t="s">
        <v>251</v>
      </c>
      <c r="AJ43" t="s">
        <v>530</v>
      </c>
      <c r="AL43" t="s">
        <v>428</v>
      </c>
      <c r="AM43" t="s">
        <v>106</v>
      </c>
    </row>
    <row r="44" spans="1:39">
      <c r="A44">
        <v>36</v>
      </c>
      <c r="B44" s="11" t="s">
        <v>31</v>
      </c>
      <c r="C44" s="11" t="s">
        <v>131</v>
      </c>
      <c r="D44" s="11" t="s">
        <v>394</v>
      </c>
      <c r="E44" s="11" t="s">
        <v>555</v>
      </c>
      <c r="F44" s="11" t="s">
        <v>252</v>
      </c>
      <c r="G44" s="30" t="s">
        <v>337</v>
      </c>
      <c r="H44" s="12" t="s">
        <v>290</v>
      </c>
      <c r="I44" s="11"/>
      <c r="J44" s="11"/>
      <c r="K44" s="13">
        <v>54</v>
      </c>
      <c r="L44" s="49"/>
      <c r="M44" s="11" t="s">
        <v>289</v>
      </c>
      <c r="N44" s="13" t="s">
        <v>283</v>
      </c>
      <c r="O44" s="13" t="s">
        <v>228</v>
      </c>
      <c r="P44" s="13" t="s">
        <v>95</v>
      </c>
      <c r="Q44" s="13" t="s">
        <v>196</v>
      </c>
      <c r="R44" s="13" t="s">
        <v>392</v>
      </c>
      <c r="S44" s="13" t="s">
        <v>98</v>
      </c>
      <c r="T44" t="s">
        <v>589</v>
      </c>
      <c r="U44" t="s">
        <v>240</v>
      </c>
      <c r="V44" s="9" t="s">
        <v>524</v>
      </c>
      <c r="W44" t="s">
        <v>228</v>
      </c>
      <c r="X44" t="s">
        <v>287</v>
      </c>
      <c r="Y44" t="s">
        <v>591</v>
      </c>
      <c r="Z44" t="s">
        <v>251</v>
      </c>
      <c r="AB44" t="s">
        <v>259</v>
      </c>
      <c r="AC44" t="s">
        <v>227</v>
      </c>
      <c r="AD44" t="s">
        <v>261</v>
      </c>
      <c r="AE44" t="s">
        <v>251</v>
      </c>
      <c r="AF44" t="s">
        <v>251</v>
      </c>
      <c r="AG44" t="s">
        <v>251</v>
      </c>
      <c r="AH44" t="s">
        <v>251</v>
      </c>
      <c r="AI44" t="s">
        <v>251</v>
      </c>
      <c r="AJ44" t="s">
        <v>536</v>
      </c>
      <c r="AK44" t="s">
        <v>537</v>
      </c>
      <c r="AL44" t="s">
        <v>404</v>
      </c>
      <c r="AM44" t="s">
        <v>131</v>
      </c>
    </row>
    <row r="45" spans="1:39">
      <c r="A45">
        <v>91</v>
      </c>
      <c r="B45" s="11" t="s">
        <v>83</v>
      </c>
      <c r="C45" s="11" t="s">
        <v>136</v>
      </c>
      <c r="D45" s="11" t="s">
        <v>550</v>
      </c>
      <c r="E45" s="11" t="s">
        <v>557</v>
      </c>
      <c r="F45" s="11" t="s">
        <v>196</v>
      </c>
      <c r="G45" s="30" t="s">
        <v>193</v>
      </c>
      <c r="H45" s="12">
        <v>54</v>
      </c>
      <c r="I45" s="11"/>
      <c r="J45" s="11"/>
      <c r="K45" s="13">
        <v>56</v>
      </c>
      <c r="L45" s="49" t="s">
        <v>576</v>
      </c>
      <c r="M45" s="11" t="s">
        <v>287</v>
      </c>
      <c r="N45" s="13" t="s">
        <v>283</v>
      </c>
      <c r="O45" s="13" t="s">
        <v>228</v>
      </c>
      <c r="P45" s="13" t="s">
        <v>79</v>
      </c>
      <c r="Q45" s="13" t="s">
        <v>252</v>
      </c>
      <c r="R45" s="13" t="s">
        <v>389</v>
      </c>
      <c r="S45" s="13" t="s">
        <v>462</v>
      </c>
      <c r="T45" t="s">
        <v>597</v>
      </c>
      <c r="U45" t="s">
        <v>240</v>
      </c>
      <c r="V45" s="9"/>
      <c r="W45" t="s">
        <v>228</v>
      </c>
      <c r="X45" t="s">
        <v>287</v>
      </c>
      <c r="Y45" t="s">
        <v>592</v>
      </c>
      <c r="Z45" t="s">
        <v>251</v>
      </c>
      <c r="AB45" t="s">
        <v>257</v>
      </c>
      <c r="AC45" t="s">
        <v>228</v>
      </c>
      <c r="AD45" t="s">
        <v>263</v>
      </c>
      <c r="AE45" t="s">
        <v>267</v>
      </c>
      <c r="AF45" t="s">
        <v>248</v>
      </c>
      <c r="AG45">
        <v>3</v>
      </c>
      <c r="AH45" t="s">
        <v>251</v>
      </c>
      <c r="AI45" t="s">
        <v>251</v>
      </c>
      <c r="AJ45" t="s">
        <v>532</v>
      </c>
      <c r="AL45" t="s">
        <v>448</v>
      </c>
      <c r="AM45" t="s">
        <v>136</v>
      </c>
    </row>
    <row r="46" spans="1:39">
      <c r="A46">
        <v>62</v>
      </c>
      <c r="B46" s="11" t="s">
        <v>56</v>
      </c>
      <c r="C46" s="11" t="s">
        <v>379</v>
      </c>
      <c r="D46" s="11" t="s">
        <v>396</v>
      </c>
      <c r="E46" s="11" t="s">
        <v>552</v>
      </c>
      <c r="F46" s="11" t="s">
        <v>252</v>
      </c>
      <c r="G46" s="30" t="s">
        <v>339</v>
      </c>
      <c r="H46" s="31">
        <v>22</v>
      </c>
      <c r="I46" s="11"/>
      <c r="J46" s="11"/>
      <c r="K46" s="13">
        <v>57</v>
      </c>
      <c r="L46" s="49"/>
      <c r="M46" s="11" t="s">
        <v>289</v>
      </c>
      <c r="N46" s="13" t="s">
        <v>283</v>
      </c>
      <c r="O46" s="13" t="s">
        <v>228</v>
      </c>
      <c r="P46" s="13" t="s">
        <v>18</v>
      </c>
      <c r="Q46" s="13" t="s">
        <v>196</v>
      </c>
      <c r="R46" s="13" t="s">
        <v>387</v>
      </c>
      <c r="S46" s="13" t="s">
        <v>174</v>
      </c>
      <c r="T46" t="s">
        <v>597</v>
      </c>
      <c r="U46" t="s">
        <v>240</v>
      </c>
      <c r="V46" s="9"/>
      <c r="W46" t="s">
        <v>228</v>
      </c>
      <c r="X46" t="s">
        <v>287</v>
      </c>
      <c r="Y46" t="s">
        <v>592</v>
      </c>
      <c r="Z46" t="s">
        <v>251</v>
      </c>
      <c r="AB46" t="s">
        <v>257</v>
      </c>
      <c r="AC46" t="s">
        <v>228</v>
      </c>
      <c r="AD46" t="s">
        <v>263</v>
      </c>
      <c r="AE46" t="s">
        <v>266</v>
      </c>
      <c r="AF46" t="s">
        <v>228</v>
      </c>
      <c r="AG46">
        <v>1</v>
      </c>
      <c r="AH46" t="s">
        <v>248</v>
      </c>
      <c r="AI46">
        <v>3</v>
      </c>
      <c r="AJ46" t="s">
        <v>547</v>
      </c>
      <c r="AK46" t="s">
        <v>542</v>
      </c>
      <c r="AL46" t="s">
        <v>437</v>
      </c>
      <c r="AM46" t="s">
        <v>107</v>
      </c>
    </row>
    <row r="47" spans="1:39">
      <c r="A47">
        <v>31</v>
      </c>
      <c r="B47" s="11" t="s">
        <v>97</v>
      </c>
      <c r="C47" s="11" t="s">
        <v>163</v>
      </c>
      <c r="D47" s="11" t="s">
        <v>389</v>
      </c>
      <c r="E47" s="11" t="s">
        <v>555</v>
      </c>
      <c r="F47" s="11" t="s">
        <v>196</v>
      </c>
      <c r="G47" s="30" t="s">
        <v>187</v>
      </c>
      <c r="H47" s="31">
        <v>38</v>
      </c>
      <c r="I47" s="11"/>
      <c r="J47" s="11"/>
      <c r="K47" s="13">
        <v>58</v>
      </c>
      <c r="L47" s="49"/>
      <c r="M47" s="11" t="s">
        <v>289</v>
      </c>
      <c r="N47" s="13" t="s">
        <v>283</v>
      </c>
      <c r="O47" s="13" t="s">
        <v>248</v>
      </c>
      <c r="P47" s="13" t="s">
        <v>23</v>
      </c>
      <c r="Q47" s="13" t="s">
        <v>252</v>
      </c>
      <c r="R47" s="13" t="s">
        <v>396</v>
      </c>
      <c r="S47" s="13" t="s">
        <v>457</v>
      </c>
      <c r="T47" t="e">
        <v>#N/A</v>
      </c>
      <c r="U47" t="e">
        <v>#N/A</v>
      </c>
      <c r="W47" t="e">
        <v>#N/A</v>
      </c>
      <c r="X47" t="e">
        <v>#N/A</v>
      </c>
      <c r="Y47" t="e">
        <v>#N/A</v>
      </c>
      <c r="Z47" t="e">
        <v>#N/A</v>
      </c>
      <c r="AA47" t="e">
        <v>#N/A</v>
      </c>
      <c r="AB47" t="e">
        <v>#N/A</v>
      </c>
      <c r="AC47" t="e">
        <v>#N/A</v>
      </c>
      <c r="AD47" t="e">
        <v>#N/A</v>
      </c>
      <c r="AE47" t="e">
        <v>#N/A</v>
      </c>
      <c r="AF47" t="e">
        <v>#N/A</v>
      </c>
      <c r="AG47" t="e">
        <v>#N/A</v>
      </c>
      <c r="AH47" t="e">
        <v>#N/A</v>
      </c>
      <c r="AI47" t="e">
        <v>#N/A</v>
      </c>
      <c r="AJ47" t="s">
        <v>570</v>
      </c>
      <c r="AL47" t="s">
        <v>421</v>
      </c>
      <c r="AM47" t="s">
        <v>163</v>
      </c>
    </row>
    <row r="48" spans="1:39">
      <c r="A48">
        <v>1</v>
      </c>
      <c r="B48" s="11" t="s">
        <v>2</v>
      </c>
      <c r="C48" s="11" t="s">
        <v>404</v>
      </c>
      <c r="D48" s="11" t="s">
        <v>394</v>
      </c>
      <c r="E48" s="11" t="s">
        <v>555</v>
      </c>
      <c r="F48" s="11" t="s">
        <v>252</v>
      </c>
      <c r="G48" s="11" t="s">
        <v>199</v>
      </c>
      <c r="H48" s="12">
        <v>46</v>
      </c>
      <c r="I48" s="11" t="s">
        <v>469</v>
      </c>
      <c r="J48" s="11">
        <v>27</v>
      </c>
      <c r="K48" s="13">
        <v>59</v>
      </c>
      <c r="L48" s="49"/>
      <c r="M48" s="11" t="s">
        <v>287</v>
      </c>
      <c r="N48" s="13" t="s">
        <v>284</v>
      </c>
      <c r="O48" s="13" t="s">
        <v>228</v>
      </c>
      <c r="P48" s="13" t="s">
        <v>61</v>
      </c>
      <c r="Q48" s="13" t="s">
        <v>252</v>
      </c>
      <c r="R48" s="13" t="s">
        <v>394</v>
      </c>
      <c r="S48" s="13" t="s">
        <v>371</v>
      </c>
      <c r="T48" t="s">
        <v>593</v>
      </c>
      <c r="U48" t="s">
        <v>239</v>
      </c>
      <c r="V48" s="9"/>
      <c r="W48" t="s">
        <v>228</v>
      </c>
      <c r="X48" t="s">
        <v>289</v>
      </c>
      <c r="Y48" t="s">
        <v>594</v>
      </c>
      <c r="Z48" t="s">
        <v>251</v>
      </c>
      <c r="AB48" t="s">
        <v>257</v>
      </c>
      <c r="AC48" t="s">
        <v>228</v>
      </c>
      <c r="AD48" t="s">
        <v>263</v>
      </c>
      <c r="AE48" t="s">
        <v>268</v>
      </c>
      <c r="AF48" t="s">
        <v>248</v>
      </c>
      <c r="AG48">
        <v>3</v>
      </c>
      <c r="AH48" t="s">
        <v>251</v>
      </c>
      <c r="AI48" t="s">
        <v>251</v>
      </c>
      <c r="AJ48" t="s">
        <v>534</v>
      </c>
      <c r="AL48" t="s">
        <v>404</v>
      </c>
      <c r="AM48" t="s">
        <v>112</v>
      </c>
    </row>
    <row r="49" spans="1:39">
      <c r="A49">
        <v>32</v>
      </c>
      <c r="B49" s="11" t="s">
        <v>27</v>
      </c>
      <c r="C49" s="11" t="s">
        <v>163</v>
      </c>
      <c r="D49" s="11" t="s">
        <v>389</v>
      </c>
      <c r="E49" s="11" t="s">
        <v>555</v>
      </c>
      <c r="F49" s="11" t="s">
        <v>196</v>
      </c>
      <c r="G49" s="11" t="s">
        <v>179</v>
      </c>
      <c r="H49" s="12">
        <v>10</v>
      </c>
      <c r="I49" s="30" t="s">
        <v>469</v>
      </c>
      <c r="J49" s="11">
        <v>28</v>
      </c>
      <c r="K49" s="13">
        <v>60</v>
      </c>
      <c r="L49" s="49"/>
      <c r="M49" s="11" t="s">
        <v>289</v>
      </c>
      <c r="N49" s="13" t="s">
        <v>283</v>
      </c>
      <c r="O49" s="13" t="s">
        <v>228</v>
      </c>
      <c r="P49" s="13" t="s">
        <v>24</v>
      </c>
      <c r="Q49" s="13" t="s">
        <v>196</v>
      </c>
      <c r="R49" s="13" t="s">
        <v>400</v>
      </c>
      <c r="S49" s="13" t="s">
        <v>461</v>
      </c>
      <c r="T49" t="s">
        <v>589</v>
      </c>
      <c r="U49" t="s">
        <v>239</v>
      </c>
      <c r="V49" s="9"/>
      <c r="W49" t="s">
        <v>228</v>
      </c>
      <c r="X49" t="s">
        <v>287</v>
      </c>
      <c r="Y49" t="s">
        <v>591</v>
      </c>
      <c r="Z49" t="s">
        <v>251</v>
      </c>
      <c r="AB49" t="s">
        <v>259</v>
      </c>
      <c r="AC49" t="s">
        <v>227</v>
      </c>
      <c r="AD49" t="s">
        <v>261</v>
      </c>
      <c r="AE49" t="s">
        <v>251</v>
      </c>
      <c r="AF49" t="s">
        <v>251</v>
      </c>
      <c r="AG49" t="s">
        <v>251</v>
      </c>
      <c r="AH49" t="s">
        <v>251</v>
      </c>
      <c r="AI49" t="s">
        <v>251</v>
      </c>
      <c r="AJ49" t="s">
        <v>536</v>
      </c>
      <c r="AK49" t="s">
        <v>537</v>
      </c>
      <c r="AL49" t="s">
        <v>418</v>
      </c>
      <c r="AM49" t="s">
        <v>121</v>
      </c>
    </row>
    <row r="50" spans="1:39">
      <c r="A50">
        <v>100</v>
      </c>
      <c r="B50" s="11" t="s">
        <v>92</v>
      </c>
      <c r="C50" s="11" t="s">
        <v>456</v>
      </c>
      <c r="D50" s="11" t="s">
        <v>396</v>
      </c>
      <c r="E50" s="11" t="s">
        <v>552</v>
      </c>
      <c r="F50" s="11" t="s">
        <v>252</v>
      </c>
      <c r="G50" s="30" t="s">
        <v>338</v>
      </c>
      <c r="H50" s="12" t="s">
        <v>290</v>
      </c>
      <c r="I50" s="11"/>
      <c r="J50" s="11"/>
      <c r="K50" s="13">
        <v>61</v>
      </c>
      <c r="L50" s="49"/>
      <c r="M50" s="11" t="s">
        <v>287</v>
      </c>
      <c r="N50" s="13" t="s">
        <v>283</v>
      </c>
      <c r="O50" s="13" t="s">
        <v>228</v>
      </c>
      <c r="P50" s="13" t="s">
        <v>17</v>
      </c>
      <c r="Q50" s="13" t="s">
        <v>252</v>
      </c>
      <c r="R50" s="13" t="s">
        <v>396</v>
      </c>
      <c r="S50" s="13" t="s">
        <v>380</v>
      </c>
      <c r="T50" t="s">
        <v>591</v>
      </c>
      <c r="U50" t="s">
        <v>240</v>
      </c>
      <c r="V50" s="9"/>
      <c r="W50" t="s">
        <v>227</v>
      </c>
      <c r="X50" t="s">
        <v>289</v>
      </c>
      <c r="Y50" t="s">
        <v>589</v>
      </c>
      <c r="Z50" t="s">
        <v>227</v>
      </c>
      <c r="AA50">
        <v>21</v>
      </c>
      <c r="AB50" t="e">
        <v>#N/A</v>
      </c>
      <c r="AC50" t="e">
        <v>#N/A</v>
      </c>
      <c r="AD50" t="e">
        <v>#N/A</v>
      </c>
      <c r="AE50" t="e">
        <v>#N/A</v>
      </c>
      <c r="AF50" t="e">
        <v>#N/A</v>
      </c>
      <c r="AG50" t="e">
        <v>#N/A</v>
      </c>
      <c r="AH50" t="e">
        <v>#N/A</v>
      </c>
      <c r="AI50" t="e">
        <v>#N/A</v>
      </c>
      <c r="AJ50" t="s">
        <v>571</v>
      </c>
      <c r="AL50" t="s">
        <v>451</v>
      </c>
      <c r="AM50" t="s">
        <v>160</v>
      </c>
    </row>
    <row r="51" spans="1:39">
      <c r="A51">
        <v>50</v>
      </c>
      <c r="B51" s="11" t="s">
        <v>360</v>
      </c>
      <c r="C51" s="11" t="s">
        <v>114</v>
      </c>
      <c r="D51" s="11" t="s">
        <v>396</v>
      </c>
      <c r="E51" s="11" t="s">
        <v>552</v>
      </c>
      <c r="F51" s="11" t="s">
        <v>252</v>
      </c>
      <c r="G51" s="11" t="s">
        <v>351</v>
      </c>
      <c r="H51" s="12">
        <v>58</v>
      </c>
      <c r="I51" s="11"/>
      <c r="J51" s="11"/>
      <c r="K51" s="13">
        <v>62</v>
      </c>
      <c r="L51" s="49"/>
      <c r="M51" s="11" t="s">
        <v>287</v>
      </c>
      <c r="N51" s="13" t="s">
        <v>284</v>
      </c>
      <c r="O51" s="13" t="s">
        <v>228</v>
      </c>
      <c r="P51" s="13" t="s">
        <v>82</v>
      </c>
      <c r="Q51" s="13" t="s">
        <v>252</v>
      </c>
      <c r="R51" s="13" t="s">
        <v>400</v>
      </c>
      <c r="S51" s="13" t="s">
        <v>460</v>
      </c>
      <c r="T51" t="s">
        <v>593</v>
      </c>
      <c r="U51" t="s">
        <v>240</v>
      </c>
      <c r="V51" s="9"/>
      <c r="W51" t="s">
        <v>228</v>
      </c>
      <c r="X51" t="s">
        <v>289</v>
      </c>
      <c r="Y51" t="s">
        <v>594</v>
      </c>
      <c r="Z51" t="s">
        <v>251</v>
      </c>
      <c r="AB51" t="s">
        <v>257</v>
      </c>
      <c r="AC51" t="s">
        <v>228</v>
      </c>
      <c r="AD51" t="s">
        <v>263</v>
      </c>
      <c r="AE51" t="s">
        <v>266</v>
      </c>
      <c r="AF51" t="s">
        <v>248</v>
      </c>
      <c r="AG51">
        <v>4</v>
      </c>
      <c r="AH51" t="s">
        <v>251</v>
      </c>
      <c r="AI51" t="s">
        <v>251</v>
      </c>
      <c r="AJ51" t="s">
        <v>531</v>
      </c>
      <c r="AL51" t="s">
        <v>114</v>
      </c>
      <c r="AM51" t="s">
        <v>114</v>
      </c>
    </row>
    <row r="52" spans="1:39">
      <c r="A52">
        <v>30</v>
      </c>
      <c r="B52" s="11" t="s">
        <v>25</v>
      </c>
      <c r="C52" s="11" t="s">
        <v>98</v>
      </c>
      <c r="D52" s="11" t="s">
        <v>392</v>
      </c>
      <c r="E52" s="11" t="s">
        <v>556</v>
      </c>
      <c r="F52" s="11" t="s">
        <v>196</v>
      </c>
      <c r="G52" s="11" t="s">
        <v>201</v>
      </c>
      <c r="H52" s="12">
        <v>16</v>
      </c>
      <c r="I52" s="11" t="s">
        <v>469</v>
      </c>
      <c r="J52" s="11">
        <v>30</v>
      </c>
      <c r="K52" s="13">
        <v>63</v>
      </c>
      <c r="L52" s="49" t="s">
        <v>577</v>
      </c>
      <c r="M52" s="11" t="s">
        <v>287</v>
      </c>
      <c r="N52" s="13" t="s">
        <v>284</v>
      </c>
      <c r="O52" s="13" t="s">
        <v>228</v>
      </c>
      <c r="P52" s="13" t="s">
        <v>86</v>
      </c>
      <c r="Q52" s="13" t="s">
        <v>196</v>
      </c>
      <c r="R52" s="13" t="s">
        <v>394</v>
      </c>
      <c r="S52" s="13" t="s">
        <v>131</v>
      </c>
      <c r="T52" t="s">
        <v>595</v>
      </c>
      <c r="U52" t="s">
        <v>240</v>
      </c>
      <c r="V52" s="9"/>
      <c r="W52" t="s">
        <v>227</v>
      </c>
      <c r="X52" t="s">
        <v>289</v>
      </c>
      <c r="Y52" t="s">
        <v>596</v>
      </c>
      <c r="Z52" t="s">
        <v>227</v>
      </c>
      <c r="AA52">
        <v>19</v>
      </c>
      <c r="AB52" t="e">
        <v>#N/A</v>
      </c>
      <c r="AC52" t="e">
        <v>#N/A</v>
      </c>
      <c r="AD52" t="e">
        <v>#N/A</v>
      </c>
      <c r="AE52" t="e">
        <v>#N/A</v>
      </c>
      <c r="AF52" t="e">
        <v>#N/A</v>
      </c>
      <c r="AG52" t="e">
        <v>#N/A</v>
      </c>
      <c r="AH52" t="e">
        <v>#N/A</v>
      </c>
      <c r="AI52" t="e">
        <v>#N/A</v>
      </c>
      <c r="AJ52" t="s">
        <v>571</v>
      </c>
      <c r="AL52" t="s">
        <v>98</v>
      </c>
      <c r="AM52" t="s">
        <v>98</v>
      </c>
    </row>
    <row r="53" spans="1:39">
      <c r="A53">
        <v>60</v>
      </c>
      <c r="B53" s="11" t="s">
        <v>54</v>
      </c>
      <c r="C53" s="11" t="s">
        <v>380</v>
      </c>
      <c r="D53" s="11" t="s">
        <v>396</v>
      </c>
      <c r="E53" s="11" t="s">
        <v>552</v>
      </c>
      <c r="F53" s="11" t="s">
        <v>252</v>
      </c>
      <c r="G53" s="30" t="s">
        <v>342</v>
      </c>
      <c r="H53" s="12" t="s">
        <v>290</v>
      </c>
      <c r="I53" s="11"/>
      <c r="J53" s="11"/>
      <c r="K53" s="13">
        <v>64</v>
      </c>
      <c r="L53" s="49"/>
      <c r="M53" s="11" t="s">
        <v>287</v>
      </c>
      <c r="N53" s="13" t="s">
        <v>284</v>
      </c>
      <c r="O53" s="13" t="s">
        <v>248</v>
      </c>
      <c r="P53" s="13" t="s">
        <v>38</v>
      </c>
      <c r="Q53" s="13" t="s">
        <v>252</v>
      </c>
      <c r="R53" s="13" t="s">
        <v>392</v>
      </c>
      <c r="S53" s="13" t="s">
        <v>374</v>
      </c>
      <c r="T53" t="e">
        <v>#N/A</v>
      </c>
      <c r="U53" t="e">
        <v>#N/A</v>
      </c>
      <c r="W53" t="e">
        <v>#N/A</v>
      </c>
      <c r="X53" t="e">
        <v>#N/A</v>
      </c>
      <c r="Y53" t="e">
        <v>#N/A</v>
      </c>
      <c r="Z53" t="e">
        <v>#N/A</v>
      </c>
      <c r="AA53" t="e">
        <v>#N/A</v>
      </c>
      <c r="AB53" t="e">
        <v>#N/A</v>
      </c>
      <c r="AC53" t="e">
        <v>#N/A</v>
      </c>
      <c r="AD53" t="e">
        <v>#N/A</v>
      </c>
      <c r="AE53" t="e">
        <v>#N/A</v>
      </c>
      <c r="AF53" t="e">
        <v>#N/A</v>
      </c>
      <c r="AG53" t="e">
        <v>#N/A</v>
      </c>
      <c r="AH53" t="e">
        <v>#N/A</v>
      </c>
      <c r="AI53" t="e">
        <v>#N/A</v>
      </c>
      <c r="AJ53" t="s">
        <v>570</v>
      </c>
      <c r="AL53" t="s">
        <v>436</v>
      </c>
      <c r="AM53" t="s">
        <v>164</v>
      </c>
    </row>
    <row r="54" spans="1:39">
      <c r="A54">
        <v>24</v>
      </c>
      <c r="B54" s="11" t="s">
        <v>20</v>
      </c>
      <c r="C54" s="11" t="s">
        <v>454</v>
      </c>
      <c r="D54" s="11" t="s">
        <v>401</v>
      </c>
      <c r="E54" s="11" t="s">
        <v>559</v>
      </c>
      <c r="F54" s="11" t="s">
        <v>252</v>
      </c>
      <c r="G54" s="30" t="s">
        <v>270</v>
      </c>
      <c r="H54" s="12">
        <v>51</v>
      </c>
      <c r="I54" s="11"/>
      <c r="J54" s="11"/>
      <c r="K54" s="13">
        <v>65</v>
      </c>
      <c r="L54" s="49"/>
      <c r="M54" s="11" t="s">
        <v>289</v>
      </c>
      <c r="N54" s="13" t="s">
        <v>283</v>
      </c>
      <c r="O54" s="13" t="s">
        <v>228</v>
      </c>
      <c r="P54" s="13" t="s">
        <v>63</v>
      </c>
      <c r="Q54" s="13" t="s">
        <v>252</v>
      </c>
      <c r="R54" s="13" t="s">
        <v>391</v>
      </c>
      <c r="S54" s="13" t="s">
        <v>170</v>
      </c>
      <c r="T54" t="s">
        <v>592</v>
      </c>
      <c r="U54" t="s">
        <v>239</v>
      </c>
      <c r="V54" s="9"/>
      <c r="W54" t="s">
        <v>227</v>
      </c>
      <c r="X54" t="s">
        <v>289</v>
      </c>
      <c r="Y54" t="s">
        <v>597</v>
      </c>
      <c r="Z54" t="s">
        <v>227</v>
      </c>
      <c r="AA54">
        <v>15</v>
      </c>
      <c r="AB54" t="e">
        <v>#N/A</v>
      </c>
      <c r="AC54" t="e">
        <v>#N/A</v>
      </c>
      <c r="AD54" t="e">
        <v>#N/A</v>
      </c>
      <c r="AE54" t="e">
        <v>#N/A</v>
      </c>
      <c r="AF54" t="e">
        <v>#N/A</v>
      </c>
      <c r="AG54" t="e">
        <v>#N/A</v>
      </c>
      <c r="AH54" t="e">
        <v>#N/A</v>
      </c>
      <c r="AI54" t="e">
        <v>#N/A</v>
      </c>
      <c r="AJ54" t="s">
        <v>571</v>
      </c>
      <c r="AL54" t="s">
        <v>409</v>
      </c>
      <c r="AM54" t="s">
        <v>102</v>
      </c>
    </row>
    <row r="55" spans="1:39">
      <c r="A55">
        <v>69</v>
      </c>
      <c r="B55" s="11" t="s">
        <v>63</v>
      </c>
      <c r="C55" s="11" t="s">
        <v>170</v>
      </c>
      <c r="D55" s="11" t="s">
        <v>550</v>
      </c>
      <c r="E55" s="11" t="s">
        <v>557</v>
      </c>
      <c r="F55" s="11" t="s">
        <v>252</v>
      </c>
      <c r="G55" s="11" t="s">
        <v>345</v>
      </c>
      <c r="H55" s="12" t="s">
        <v>290</v>
      </c>
      <c r="I55" s="11"/>
      <c r="J55" s="11"/>
      <c r="K55" s="13">
        <v>66</v>
      </c>
      <c r="L55" s="49" t="s">
        <v>583</v>
      </c>
      <c r="M55" s="11" t="s">
        <v>287</v>
      </c>
      <c r="N55" s="13" t="s">
        <v>283</v>
      </c>
      <c r="O55" s="13" t="s">
        <v>248</v>
      </c>
      <c r="P55" s="13" t="s">
        <v>20</v>
      </c>
      <c r="Q55" s="13" t="s">
        <v>252</v>
      </c>
      <c r="R55" s="13" t="s">
        <v>401</v>
      </c>
      <c r="S55" s="13" t="s">
        <v>454</v>
      </c>
      <c r="T55" t="e">
        <v>#N/A</v>
      </c>
      <c r="U55" t="e">
        <v>#N/A</v>
      </c>
      <c r="W55" t="e">
        <v>#N/A</v>
      </c>
      <c r="X55" t="e">
        <v>#N/A</v>
      </c>
      <c r="Y55" t="e">
        <v>#N/A</v>
      </c>
      <c r="Z55" t="e">
        <v>#N/A</v>
      </c>
      <c r="AA55" t="e">
        <v>#N/A</v>
      </c>
      <c r="AB55" t="e">
        <v>#N/A</v>
      </c>
      <c r="AC55" t="e">
        <v>#N/A</v>
      </c>
      <c r="AD55" t="e">
        <v>#N/A</v>
      </c>
      <c r="AE55" t="e">
        <v>#N/A</v>
      </c>
      <c r="AF55" t="e">
        <v>#N/A</v>
      </c>
      <c r="AG55" t="e">
        <v>#N/A</v>
      </c>
      <c r="AH55" t="e">
        <v>#N/A</v>
      </c>
      <c r="AI55" t="e">
        <v>#N/A</v>
      </c>
      <c r="AJ55" t="s">
        <v>570</v>
      </c>
      <c r="AL55" t="s">
        <v>170</v>
      </c>
      <c r="AM55" t="s">
        <v>170</v>
      </c>
    </row>
    <row r="56" spans="1:39">
      <c r="A56">
        <v>63</v>
      </c>
      <c r="B56" s="11" t="s">
        <v>57</v>
      </c>
      <c r="C56" s="11" t="s">
        <v>100</v>
      </c>
      <c r="D56" s="11" t="s">
        <v>397</v>
      </c>
      <c r="E56" s="11" t="s">
        <v>559</v>
      </c>
      <c r="F56" s="11" t="s">
        <v>252</v>
      </c>
      <c r="G56" s="30" t="s">
        <v>297</v>
      </c>
      <c r="H56" s="12">
        <v>6</v>
      </c>
      <c r="I56" s="11"/>
      <c r="J56" s="11"/>
      <c r="K56" s="13">
        <v>67</v>
      </c>
      <c r="L56" s="49"/>
      <c r="M56" s="11" t="s">
        <v>287</v>
      </c>
      <c r="N56" s="13" t="s">
        <v>284</v>
      </c>
      <c r="O56" s="13" t="s">
        <v>228</v>
      </c>
      <c r="P56" s="13" t="s">
        <v>13</v>
      </c>
      <c r="Q56" s="13" t="s">
        <v>252</v>
      </c>
      <c r="R56" s="13" t="s">
        <v>393</v>
      </c>
      <c r="S56" s="13" t="s">
        <v>358</v>
      </c>
      <c r="T56" t="s">
        <v>594</v>
      </c>
      <c r="U56" t="s">
        <v>240</v>
      </c>
      <c r="V56" s="9"/>
      <c r="W56" t="s">
        <v>227</v>
      </c>
      <c r="X56" t="s">
        <v>287</v>
      </c>
      <c r="Y56" t="s">
        <v>593</v>
      </c>
      <c r="Z56" t="s">
        <v>227</v>
      </c>
      <c r="AA56">
        <v>24</v>
      </c>
      <c r="AB56" t="e">
        <v>#N/A</v>
      </c>
      <c r="AC56" t="e">
        <v>#N/A</v>
      </c>
      <c r="AD56" t="e">
        <v>#N/A</v>
      </c>
      <c r="AE56" t="e">
        <v>#N/A</v>
      </c>
      <c r="AF56" t="e">
        <v>#N/A</v>
      </c>
      <c r="AG56" t="e">
        <v>#N/A</v>
      </c>
      <c r="AH56" t="e">
        <v>#N/A</v>
      </c>
      <c r="AI56" t="e">
        <v>#N/A</v>
      </c>
      <c r="AJ56" t="s">
        <v>571</v>
      </c>
      <c r="AL56" t="s">
        <v>415</v>
      </c>
      <c r="AM56" t="s">
        <v>100</v>
      </c>
    </row>
    <row r="57" spans="1:39">
      <c r="A57">
        <v>52</v>
      </c>
      <c r="B57" s="11" t="s">
        <v>46</v>
      </c>
      <c r="C57" s="11" t="s">
        <v>358</v>
      </c>
      <c r="D57" s="11" t="s">
        <v>393</v>
      </c>
      <c r="E57" s="11" t="s">
        <v>556</v>
      </c>
      <c r="F57" s="11" t="s">
        <v>252</v>
      </c>
      <c r="G57" s="30" t="s">
        <v>307</v>
      </c>
      <c r="H57" s="12">
        <v>7</v>
      </c>
      <c r="I57" s="11" t="s">
        <v>469</v>
      </c>
      <c r="J57" s="11">
        <v>33</v>
      </c>
      <c r="K57" s="13">
        <v>69</v>
      </c>
      <c r="L57" s="49"/>
      <c r="M57" s="11" t="s">
        <v>287</v>
      </c>
      <c r="N57" s="13" t="s">
        <v>284</v>
      </c>
      <c r="O57" s="13" t="s">
        <v>248</v>
      </c>
      <c r="P57" s="13" t="s">
        <v>71</v>
      </c>
      <c r="Q57" s="13" t="s">
        <v>252</v>
      </c>
      <c r="R57" s="13" t="s">
        <v>398</v>
      </c>
      <c r="S57" s="13" t="s">
        <v>368</v>
      </c>
      <c r="T57" t="e">
        <v>#N/A</v>
      </c>
      <c r="U57" t="e">
        <v>#N/A</v>
      </c>
      <c r="W57" t="e">
        <v>#N/A</v>
      </c>
      <c r="X57" t="e">
        <v>#N/A</v>
      </c>
      <c r="Y57" t="e">
        <v>#N/A</v>
      </c>
      <c r="Z57" t="e">
        <v>#N/A</v>
      </c>
      <c r="AA57" t="e">
        <v>#N/A</v>
      </c>
      <c r="AB57" t="e">
        <v>#N/A</v>
      </c>
      <c r="AC57" t="e">
        <v>#N/A</v>
      </c>
      <c r="AD57" t="e">
        <v>#N/A</v>
      </c>
      <c r="AE57" t="e">
        <v>#N/A</v>
      </c>
      <c r="AF57" t="e">
        <v>#N/A</v>
      </c>
      <c r="AG57" t="e">
        <v>#N/A</v>
      </c>
      <c r="AH57" t="e">
        <v>#N/A</v>
      </c>
      <c r="AI57" t="e">
        <v>#N/A</v>
      </c>
      <c r="AJ57" t="s">
        <v>570</v>
      </c>
      <c r="AL57" t="s">
        <v>174</v>
      </c>
      <c r="AM57" t="s">
        <v>116</v>
      </c>
    </row>
    <row r="58" spans="1:39">
      <c r="A58">
        <v>5</v>
      </c>
      <c r="B58" s="11" t="s">
        <v>93</v>
      </c>
      <c r="C58" s="11" t="s">
        <v>454</v>
      </c>
      <c r="D58" s="11" t="s">
        <v>401</v>
      </c>
      <c r="E58" s="11" t="s">
        <v>559</v>
      </c>
      <c r="F58" s="11" t="s">
        <v>252</v>
      </c>
      <c r="G58" s="11" t="s">
        <v>299</v>
      </c>
      <c r="H58" s="31">
        <v>48</v>
      </c>
      <c r="J58" s="11"/>
      <c r="K58" s="13">
        <v>70</v>
      </c>
      <c r="L58" s="49" t="s">
        <v>582</v>
      </c>
      <c r="M58" s="11" t="s">
        <v>289</v>
      </c>
      <c r="N58" s="13" t="s">
        <v>284</v>
      </c>
      <c r="O58" s="13" t="s">
        <v>248</v>
      </c>
      <c r="P58" s="13" t="s">
        <v>29</v>
      </c>
      <c r="Q58" s="13" t="s">
        <v>252</v>
      </c>
      <c r="R58" s="13" t="s">
        <v>392</v>
      </c>
      <c r="S58" s="13" t="s">
        <v>98</v>
      </c>
      <c r="T58" t="e">
        <v>#N/A</v>
      </c>
      <c r="U58" t="e">
        <v>#N/A</v>
      </c>
      <c r="W58" t="e">
        <v>#N/A</v>
      </c>
      <c r="X58" t="e">
        <v>#N/A</v>
      </c>
      <c r="Y58" t="e">
        <v>#N/A</v>
      </c>
      <c r="Z58" t="e">
        <v>#N/A</v>
      </c>
      <c r="AA58" t="e">
        <v>#N/A</v>
      </c>
      <c r="AB58" t="e">
        <v>#N/A</v>
      </c>
      <c r="AC58" t="e">
        <v>#N/A</v>
      </c>
      <c r="AD58" t="e">
        <v>#N/A</v>
      </c>
      <c r="AE58" t="e">
        <v>#N/A</v>
      </c>
      <c r="AF58" t="e">
        <v>#N/A</v>
      </c>
      <c r="AG58" t="e">
        <v>#N/A</v>
      </c>
      <c r="AH58" t="e">
        <v>#N/A</v>
      </c>
      <c r="AI58" t="e">
        <v>#N/A</v>
      </c>
      <c r="AJ58" t="s">
        <v>570</v>
      </c>
      <c r="AL58" t="s">
        <v>409</v>
      </c>
      <c r="AM58" t="s">
        <v>103</v>
      </c>
    </row>
    <row r="59" spans="1:39">
      <c r="A59">
        <v>12</v>
      </c>
      <c r="B59" s="11" t="s">
        <v>10</v>
      </c>
      <c r="C59" s="11" t="s">
        <v>98</v>
      </c>
      <c r="D59" s="11" t="s">
        <v>392</v>
      </c>
      <c r="E59" s="11" t="s">
        <v>556</v>
      </c>
      <c r="F59" s="11" t="s">
        <v>252</v>
      </c>
      <c r="G59" s="11" t="s">
        <v>334</v>
      </c>
      <c r="H59" s="31">
        <v>48</v>
      </c>
      <c r="I59" s="11"/>
      <c r="J59" s="11"/>
      <c r="K59" s="13">
        <v>72</v>
      </c>
      <c r="L59" s="49"/>
      <c r="M59" s="13" t="s">
        <v>288</v>
      </c>
      <c r="N59" s="13" t="s">
        <v>288</v>
      </c>
      <c r="O59" s="13" t="s">
        <v>248</v>
      </c>
      <c r="P59" s="13" t="s">
        <v>288</v>
      </c>
      <c r="Q59" s="13" t="e">
        <v>#N/A</v>
      </c>
      <c r="R59" s="13" t="e">
        <v>#N/A</v>
      </c>
      <c r="S59" s="13" t="e">
        <v>#N/A</v>
      </c>
      <c r="T59" t="e">
        <v>#N/A</v>
      </c>
      <c r="U59" t="e">
        <v>#N/A</v>
      </c>
      <c r="W59" t="e">
        <v>#N/A</v>
      </c>
      <c r="X59" t="e">
        <v>#N/A</v>
      </c>
      <c r="Y59" t="e">
        <v>#N/A</v>
      </c>
      <c r="Z59" t="e">
        <v>#N/A</v>
      </c>
      <c r="AA59" t="e">
        <v>#N/A</v>
      </c>
      <c r="AB59" t="e">
        <v>#N/A</v>
      </c>
      <c r="AC59" t="e">
        <v>#N/A</v>
      </c>
      <c r="AD59" t="e">
        <v>#N/A</v>
      </c>
      <c r="AE59" t="e">
        <v>#N/A</v>
      </c>
      <c r="AF59" t="e">
        <v>#N/A</v>
      </c>
      <c r="AG59" t="e">
        <v>#N/A</v>
      </c>
      <c r="AH59" t="e">
        <v>#N/A</v>
      </c>
      <c r="AI59" t="e">
        <v>#N/A</v>
      </c>
      <c r="AJ59" t="s">
        <v>570</v>
      </c>
      <c r="AL59" t="s">
        <v>98</v>
      </c>
      <c r="AM59" t="s">
        <v>157</v>
      </c>
    </row>
    <row r="60" spans="1:39">
      <c r="A60">
        <v>34</v>
      </c>
      <c r="B60" s="11" t="s">
        <v>29</v>
      </c>
      <c r="C60" s="11" t="s">
        <v>98</v>
      </c>
      <c r="D60" s="11" t="s">
        <v>392</v>
      </c>
      <c r="E60" s="11" t="s">
        <v>556</v>
      </c>
      <c r="F60" s="11" t="s">
        <v>252</v>
      </c>
      <c r="G60" s="11" t="s">
        <v>335</v>
      </c>
      <c r="H60" s="12">
        <v>3</v>
      </c>
      <c r="I60" s="30" t="s">
        <v>470</v>
      </c>
      <c r="J60" s="11">
        <v>37</v>
      </c>
      <c r="K60" s="13">
        <v>73</v>
      </c>
      <c r="L60" s="49"/>
      <c r="M60" s="11" t="s">
        <v>287</v>
      </c>
      <c r="N60" s="13" t="s">
        <v>284</v>
      </c>
      <c r="O60" s="13" t="s">
        <v>228</v>
      </c>
      <c r="P60" s="13" t="s">
        <v>93</v>
      </c>
      <c r="Q60" s="13" t="s">
        <v>252</v>
      </c>
      <c r="R60" s="13" t="s">
        <v>401</v>
      </c>
      <c r="S60" s="13" t="s">
        <v>454</v>
      </c>
      <c r="T60" t="s">
        <v>596</v>
      </c>
      <c r="U60" t="s">
        <v>239</v>
      </c>
      <c r="V60" s="9"/>
      <c r="W60" t="s">
        <v>228</v>
      </c>
      <c r="X60" t="s">
        <v>287</v>
      </c>
      <c r="Y60" t="s">
        <v>595</v>
      </c>
      <c r="Z60" t="s">
        <v>251</v>
      </c>
      <c r="AB60" t="s">
        <v>258</v>
      </c>
      <c r="AC60" t="s">
        <v>228</v>
      </c>
      <c r="AD60" t="s">
        <v>262</v>
      </c>
      <c r="AE60" t="s">
        <v>268</v>
      </c>
      <c r="AF60" t="s">
        <v>248</v>
      </c>
      <c r="AG60">
        <v>4</v>
      </c>
      <c r="AH60" t="s">
        <v>251</v>
      </c>
      <c r="AI60" t="s">
        <v>251</v>
      </c>
      <c r="AJ60" t="s">
        <v>534</v>
      </c>
      <c r="AL60" t="s">
        <v>98</v>
      </c>
      <c r="AM60" t="s">
        <v>98</v>
      </c>
    </row>
    <row r="61" spans="1:39">
      <c r="A61">
        <v>46</v>
      </c>
      <c r="B61" s="11" t="s">
        <v>41</v>
      </c>
      <c r="C61" s="11" t="s">
        <v>454</v>
      </c>
      <c r="D61" s="11" t="s">
        <v>401</v>
      </c>
      <c r="E61" s="11" t="s">
        <v>559</v>
      </c>
      <c r="F61" s="11" t="s">
        <v>196</v>
      </c>
      <c r="G61" s="11" t="s">
        <v>186</v>
      </c>
      <c r="H61" s="12" t="s">
        <v>290</v>
      </c>
      <c r="I61" s="11"/>
      <c r="J61" s="11"/>
      <c r="K61" s="13">
        <v>74</v>
      </c>
      <c r="L61" s="50"/>
      <c r="M61" s="11" t="s">
        <v>289</v>
      </c>
      <c r="N61" s="13" t="s">
        <v>284</v>
      </c>
      <c r="O61" s="13" t="s">
        <v>228</v>
      </c>
      <c r="P61" s="13" t="s">
        <v>68</v>
      </c>
      <c r="Q61" s="13" t="s">
        <v>196</v>
      </c>
      <c r="R61" s="13" t="s">
        <v>389</v>
      </c>
      <c r="S61" s="13" t="s">
        <v>151</v>
      </c>
      <c r="T61" t="s">
        <v>589</v>
      </c>
      <c r="U61" t="s">
        <v>240</v>
      </c>
      <c r="V61" s="9"/>
      <c r="W61" t="s">
        <v>228</v>
      </c>
      <c r="X61" t="s">
        <v>287</v>
      </c>
      <c r="Y61" t="s">
        <v>591</v>
      </c>
      <c r="Z61" t="s">
        <v>251</v>
      </c>
      <c r="AB61" t="s">
        <v>259</v>
      </c>
      <c r="AC61" t="s">
        <v>227</v>
      </c>
      <c r="AD61" t="s">
        <v>261</v>
      </c>
      <c r="AE61" t="s">
        <v>251</v>
      </c>
      <c r="AF61" t="s">
        <v>251</v>
      </c>
      <c r="AG61" t="s">
        <v>251</v>
      </c>
      <c r="AH61" t="s">
        <v>251</v>
      </c>
      <c r="AI61" t="s">
        <v>251</v>
      </c>
      <c r="AJ61" t="s">
        <v>536</v>
      </c>
      <c r="AK61" t="s">
        <v>537</v>
      </c>
      <c r="AL61" t="s">
        <v>429</v>
      </c>
      <c r="AM61" t="s">
        <v>165</v>
      </c>
    </row>
    <row r="62" spans="1:39">
      <c r="A62">
        <v>92</v>
      </c>
      <c r="B62" s="11" t="s">
        <v>84</v>
      </c>
      <c r="C62" s="11" t="s">
        <v>355</v>
      </c>
      <c r="D62" s="11" t="s">
        <v>396</v>
      </c>
      <c r="E62" s="11" t="s">
        <v>552</v>
      </c>
      <c r="F62" s="11" t="s">
        <v>252</v>
      </c>
      <c r="G62" s="30" t="s">
        <v>327</v>
      </c>
      <c r="H62" s="31">
        <v>41</v>
      </c>
      <c r="I62" s="11"/>
      <c r="J62" s="11"/>
      <c r="K62" s="13">
        <v>75</v>
      </c>
      <c r="L62" s="49" t="s">
        <v>578</v>
      </c>
      <c r="M62" s="11" t="s">
        <v>289</v>
      </c>
      <c r="N62" s="13" t="s">
        <v>284</v>
      </c>
      <c r="O62" s="13" t="s">
        <v>228</v>
      </c>
      <c r="P62" s="13" t="s">
        <v>21</v>
      </c>
      <c r="Q62" s="13" t="s">
        <v>252</v>
      </c>
      <c r="R62" s="13" t="s">
        <v>401</v>
      </c>
      <c r="S62" s="13" t="s">
        <v>454</v>
      </c>
      <c r="T62" t="s">
        <v>590</v>
      </c>
      <c r="U62" t="s">
        <v>240</v>
      </c>
      <c r="V62" s="9"/>
      <c r="W62" t="s">
        <v>228</v>
      </c>
      <c r="X62" t="s">
        <v>289</v>
      </c>
      <c r="Y62" t="s">
        <v>598</v>
      </c>
      <c r="Z62" t="s">
        <v>251</v>
      </c>
      <c r="AB62" t="s">
        <v>258</v>
      </c>
      <c r="AC62" t="s">
        <v>228</v>
      </c>
      <c r="AD62" t="s">
        <v>262</v>
      </c>
      <c r="AE62" t="s">
        <v>265</v>
      </c>
      <c r="AF62" t="s">
        <v>248</v>
      </c>
      <c r="AG62">
        <v>2</v>
      </c>
      <c r="AH62" t="s">
        <v>251</v>
      </c>
      <c r="AI62" t="s">
        <v>251</v>
      </c>
      <c r="AJ62" t="s">
        <v>530</v>
      </c>
      <c r="AL62" t="s">
        <v>449</v>
      </c>
      <c r="AM62" t="s">
        <v>145</v>
      </c>
    </row>
    <row r="63" spans="1:39">
      <c r="A63">
        <v>85</v>
      </c>
      <c r="B63" s="11" t="s">
        <v>77</v>
      </c>
      <c r="C63" s="11" t="s">
        <v>384</v>
      </c>
      <c r="D63" s="11" t="s">
        <v>387</v>
      </c>
      <c r="E63" s="11" t="s">
        <v>553</v>
      </c>
      <c r="F63" s="11" t="s">
        <v>252</v>
      </c>
      <c r="G63" s="11" t="s">
        <v>336</v>
      </c>
      <c r="H63" s="12" t="s">
        <v>290</v>
      </c>
      <c r="I63" s="11"/>
      <c r="J63" s="11"/>
      <c r="K63" s="13">
        <v>76</v>
      </c>
      <c r="L63" s="49"/>
      <c r="M63" s="11" t="s">
        <v>289</v>
      </c>
      <c r="N63" s="13" t="s">
        <v>283</v>
      </c>
      <c r="O63" s="13" t="s">
        <v>228</v>
      </c>
      <c r="P63" s="13" t="s">
        <v>40</v>
      </c>
      <c r="Q63" s="13" t="s">
        <v>252</v>
      </c>
      <c r="R63" s="13" t="s">
        <v>396</v>
      </c>
      <c r="S63" s="13" t="s">
        <v>369</v>
      </c>
      <c r="T63" t="s">
        <v>595</v>
      </c>
      <c r="U63" t="s">
        <v>240</v>
      </c>
      <c r="V63" s="9"/>
      <c r="W63" t="s">
        <v>227</v>
      </c>
      <c r="X63" t="s">
        <v>289</v>
      </c>
      <c r="Y63" t="s">
        <v>596</v>
      </c>
      <c r="Z63" t="s">
        <v>227</v>
      </c>
      <c r="AA63" t="s">
        <v>277</v>
      </c>
      <c r="AB63" t="e">
        <v>#N/A</v>
      </c>
      <c r="AC63" t="e">
        <v>#N/A</v>
      </c>
      <c r="AD63" t="e">
        <v>#N/A</v>
      </c>
      <c r="AE63" t="e">
        <v>#N/A</v>
      </c>
      <c r="AF63" t="e">
        <v>#N/A</v>
      </c>
      <c r="AG63" t="e">
        <v>#N/A</v>
      </c>
      <c r="AH63" t="e">
        <v>#N/A</v>
      </c>
      <c r="AI63" t="e">
        <v>#N/A</v>
      </c>
      <c r="AJ63" t="s">
        <v>571</v>
      </c>
      <c r="AL63" t="s">
        <v>384</v>
      </c>
      <c r="AM63" t="s">
        <v>159</v>
      </c>
    </row>
    <row r="64" spans="1:39">
      <c r="A64">
        <v>9</v>
      </c>
      <c r="B64" s="11" t="s">
        <v>7</v>
      </c>
      <c r="C64" s="11" t="s">
        <v>98</v>
      </c>
      <c r="D64" s="11" t="s">
        <v>392</v>
      </c>
      <c r="E64" s="11" t="s">
        <v>556</v>
      </c>
      <c r="F64" s="11" t="s">
        <v>252</v>
      </c>
      <c r="G64" s="30" t="s">
        <v>203</v>
      </c>
      <c r="H64" s="31">
        <v>35</v>
      </c>
      <c r="I64" s="30" t="s">
        <v>470</v>
      </c>
      <c r="J64" s="11">
        <v>45</v>
      </c>
      <c r="K64" s="13">
        <v>77</v>
      </c>
      <c r="L64" s="49"/>
      <c r="M64" s="11" t="s">
        <v>287</v>
      </c>
      <c r="N64" s="13" t="s">
        <v>284</v>
      </c>
      <c r="O64" s="13" t="s">
        <v>228</v>
      </c>
      <c r="P64" s="13" t="s">
        <v>67</v>
      </c>
      <c r="Q64" s="13" t="s">
        <v>252</v>
      </c>
      <c r="R64" s="13" t="s">
        <v>387</v>
      </c>
      <c r="S64" s="13" t="s">
        <v>174</v>
      </c>
      <c r="T64" t="s">
        <v>596</v>
      </c>
      <c r="U64" t="s">
        <v>240</v>
      </c>
      <c r="V64" s="9"/>
      <c r="W64" t="s">
        <v>228</v>
      </c>
      <c r="X64" t="s">
        <v>287</v>
      </c>
      <c r="Y64" t="s">
        <v>595</v>
      </c>
      <c r="Z64" t="s">
        <v>251</v>
      </c>
      <c r="AB64" t="s">
        <v>258</v>
      </c>
      <c r="AC64" t="s">
        <v>228</v>
      </c>
      <c r="AD64" t="s">
        <v>262</v>
      </c>
      <c r="AE64" t="s">
        <v>265</v>
      </c>
      <c r="AF64" t="s">
        <v>248</v>
      </c>
      <c r="AG64">
        <v>3</v>
      </c>
      <c r="AH64" t="s">
        <v>251</v>
      </c>
      <c r="AI64" t="s">
        <v>251</v>
      </c>
      <c r="AJ64" t="s">
        <v>530</v>
      </c>
      <c r="AL64" t="s">
        <v>98</v>
      </c>
      <c r="AM64" t="s">
        <v>98</v>
      </c>
    </row>
    <row r="65" spans="1:39">
      <c r="A65">
        <v>26</v>
      </c>
      <c r="B65" s="11" t="s">
        <v>22</v>
      </c>
      <c r="C65" s="11" t="s">
        <v>419</v>
      </c>
      <c r="D65" s="11" t="s">
        <v>550</v>
      </c>
      <c r="E65" s="11" t="s">
        <v>557</v>
      </c>
      <c r="F65" s="11" t="s">
        <v>252</v>
      </c>
      <c r="G65" s="30" t="s">
        <v>341</v>
      </c>
      <c r="H65" s="12">
        <v>24</v>
      </c>
      <c r="I65" s="11"/>
      <c r="J65" s="11"/>
      <c r="K65" s="13">
        <v>78</v>
      </c>
      <c r="L65" s="49"/>
      <c r="M65" s="11" t="s">
        <v>287</v>
      </c>
      <c r="N65" s="13" t="s">
        <v>283</v>
      </c>
      <c r="O65" s="13" t="s">
        <v>248</v>
      </c>
      <c r="P65" s="13" t="s">
        <v>19</v>
      </c>
      <c r="Q65" s="13" t="s">
        <v>252</v>
      </c>
      <c r="R65" s="13" t="s">
        <v>389</v>
      </c>
      <c r="S65" s="13" t="s">
        <v>163</v>
      </c>
      <c r="T65" t="e">
        <v>#N/A</v>
      </c>
      <c r="U65" t="e">
        <v>#N/A</v>
      </c>
      <c r="W65" t="e">
        <v>#N/A</v>
      </c>
      <c r="X65" t="e">
        <v>#N/A</v>
      </c>
      <c r="Y65" t="e">
        <v>#N/A</v>
      </c>
      <c r="Z65" t="e">
        <v>#N/A</v>
      </c>
      <c r="AA65" t="e">
        <v>#N/A</v>
      </c>
      <c r="AB65" t="e">
        <v>#N/A</v>
      </c>
      <c r="AC65" t="e">
        <v>#N/A</v>
      </c>
      <c r="AD65" t="e">
        <v>#N/A</v>
      </c>
      <c r="AE65" t="e">
        <v>#N/A</v>
      </c>
      <c r="AF65" t="e">
        <v>#N/A</v>
      </c>
      <c r="AG65" t="e">
        <v>#N/A</v>
      </c>
      <c r="AH65" t="e">
        <v>#N/A</v>
      </c>
      <c r="AI65" t="e">
        <v>#N/A</v>
      </c>
      <c r="AJ65" t="s">
        <v>570</v>
      </c>
      <c r="AL65" t="s">
        <v>419</v>
      </c>
      <c r="AM65" t="s">
        <v>162</v>
      </c>
    </row>
    <row r="66" spans="1:39">
      <c r="A66">
        <v>47</v>
      </c>
      <c r="B66" s="11" t="s">
        <v>42</v>
      </c>
      <c r="C66" s="11" t="s">
        <v>353</v>
      </c>
      <c r="D66" s="11" t="s">
        <v>389</v>
      </c>
      <c r="E66" s="11" t="s">
        <v>555</v>
      </c>
      <c r="F66" s="11" t="s">
        <v>196</v>
      </c>
      <c r="G66" s="30" t="s">
        <v>293</v>
      </c>
      <c r="H66" s="12">
        <v>43</v>
      </c>
      <c r="I66" s="11"/>
      <c r="J66" s="11"/>
      <c r="K66" s="13">
        <v>79</v>
      </c>
      <c r="L66" s="49"/>
      <c r="M66" s="11" t="s">
        <v>289</v>
      </c>
      <c r="N66" s="13" t="s">
        <v>284</v>
      </c>
      <c r="O66" s="13" t="s">
        <v>248</v>
      </c>
      <c r="P66" s="13" t="s">
        <v>76</v>
      </c>
      <c r="Q66" s="13" t="s">
        <v>252</v>
      </c>
      <c r="R66" s="13" t="s">
        <v>396</v>
      </c>
      <c r="S66" s="13" t="s">
        <v>132</v>
      </c>
      <c r="T66" t="e">
        <v>#N/A</v>
      </c>
      <c r="U66" t="e">
        <v>#N/A</v>
      </c>
      <c r="W66" t="e">
        <v>#N/A</v>
      </c>
      <c r="X66" t="e">
        <v>#N/A</v>
      </c>
      <c r="Y66" t="e">
        <v>#N/A</v>
      </c>
      <c r="Z66" t="e">
        <v>#N/A</v>
      </c>
      <c r="AA66" t="e">
        <v>#N/A</v>
      </c>
      <c r="AB66" t="e">
        <v>#N/A</v>
      </c>
      <c r="AC66" t="e">
        <v>#N/A</v>
      </c>
      <c r="AD66" t="e">
        <v>#N/A</v>
      </c>
      <c r="AE66" t="e">
        <v>#N/A</v>
      </c>
      <c r="AF66" t="e">
        <v>#N/A</v>
      </c>
      <c r="AG66" t="e">
        <v>#N/A</v>
      </c>
      <c r="AH66" t="e">
        <v>#N/A</v>
      </c>
      <c r="AI66" t="e">
        <v>#N/A</v>
      </c>
      <c r="AJ66" t="s">
        <v>570</v>
      </c>
      <c r="AL66" t="s">
        <v>430</v>
      </c>
      <c r="AM66" t="s">
        <v>125</v>
      </c>
    </row>
    <row r="67" spans="1:39">
      <c r="A67">
        <v>28</v>
      </c>
      <c r="B67" s="11" t="s">
        <v>95</v>
      </c>
      <c r="C67" s="11" t="s">
        <v>98</v>
      </c>
      <c r="D67" s="11" t="s">
        <v>392</v>
      </c>
      <c r="E67" s="11" t="s">
        <v>556</v>
      </c>
      <c r="F67" s="11" t="s">
        <v>196</v>
      </c>
      <c r="G67" s="30" t="s">
        <v>200</v>
      </c>
      <c r="H67" s="12">
        <v>9</v>
      </c>
      <c r="I67" s="11"/>
      <c r="J67" s="11"/>
      <c r="K67" s="13">
        <v>80</v>
      </c>
      <c r="L67" s="49"/>
      <c r="M67" s="11" t="s">
        <v>287</v>
      </c>
      <c r="N67" s="13" t="s">
        <v>283</v>
      </c>
      <c r="O67" s="13" t="s">
        <v>248</v>
      </c>
      <c r="P67" s="13" t="s">
        <v>31</v>
      </c>
      <c r="Q67" s="13" t="s">
        <v>252</v>
      </c>
      <c r="R67" s="13" t="s">
        <v>394</v>
      </c>
      <c r="S67" s="13" t="s">
        <v>131</v>
      </c>
      <c r="T67" t="e">
        <v>#N/A</v>
      </c>
      <c r="U67" t="e">
        <v>#N/A</v>
      </c>
      <c r="W67" t="e">
        <v>#N/A</v>
      </c>
      <c r="X67" t="e">
        <v>#N/A</v>
      </c>
      <c r="Y67" t="e">
        <v>#N/A</v>
      </c>
      <c r="Z67" t="e">
        <v>#N/A</v>
      </c>
      <c r="AA67" t="e">
        <v>#N/A</v>
      </c>
      <c r="AB67" t="e">
        <v>#N/A</v>
      </c>
      <c r="AC67" t="e">
        <v>#N/A</v>
      </c>
      <c r="AD67" t="e">
        <v>#N/A</v>
      </c>
      <c r="AE67" t="e">
        <v>#N/A</v>
      </c>
      <c r="AF67" t="e">
        <v>#N/A</v>
      </c>
      <c r="AG67" t="e">
        <v>#N/A</v>
      </c>
      <c r="AH67" t="e">
        <v>#N/A</v>
      </c>
      <c r="AI67" t="e">
        <v>#N/A</v>
      </c>
      <c r="AJ67" t="s">
        <v>570</v>
      </c>
      <c r="AL67" t="s">
        <v>98</v>
      </c>
      <c r="AM67" t="s">
        <v>98</v>
      </c>
    </row>
    <row r="68" spans="1:39">
      <c r="A68">
        <v>27</v>
      </c>
      <c r="B68" s="11" t="s">
        <v>23</v>
      </c>
      <c r="C68" s="11" t="s">
        <v>457</v>
      </c>
      <c r="D68" s="11" t="s">
        <v>396</v>
      </c>
      <c r="E68" s="11" t="s">
        <v>552</v>
      </c>
      <c r="F68" s="11" t="s">
        <v>252</v>
      </c>
      <c r="G68" s="11" t="s">
        <v>310</v>
      </c>
      <c r="H68" s="12">
        <v>21</v>
      </c>
      <c r="I68" s="11"/>
      <c r="J68" s="11"/>
      <c r="K68" s="13">
        <v>81</v>
      </c>
      <c r="L68" s="49"/>
      <c r="M68" s="11" t="s">
        <v>287</v>
      </c>
      <c r="N68" s="13" t="s">
        <v>283</v>
      </c>
      <c r="O68" s="13" t="s">
        <v>228</v>
      </c>
      <c r="P68" s="13" t="s">
        <v>97</v>
      </c>
      <c r="Q68" s="13" t="s">
        <v>196</v>
      </c>
      <c r="R68" s="13" t="s">
        <v>389</v>
      </c>
      <c r="S68" s="13" t="s">
        <v>163</v>
      </c>
      <c r="T68" t="s">
        <v>598</v>
      </c>
      <c r="U68" t="s">
        <v>239</v>
      </c>
      <c r="V68" s="9"/>
      <c r="W68" t="s">
        <v>227</v>
      </c>
      <c r="X68" t="s">
        <v>287</v>
      </c>
      <c r="Y68" t="s">
        <v>590</v>
      </c>
      <c r="Z68" t="s">
        <v>227</v>
      </c>
      <c r="AA68">
        <v>16</v>
      </c>
      <c r="AB68" t="e">
        <v>#N/A</v>
      </c>
      <c r="AC68" t="e">
        <v>#N/A</v>
      </c>
      <c r="AD68" t="e">
        <v>#N/A</v>
      </c>
      <c r="AE68" t="e">
        <v>#N/A</v>
      </c>
      <c r="AF68" t="e">
        <v>#N/A</v>
      </c>
      <c r="AG68" t="e">
        <v>#N/A</v>
      </c>
      <c r="AH68" t="e">
        <v>#N/A</v>
      </c>
      <c r="AI68" t="e">
        <v>#N/A</v>
      </c>
      <c r="AJ68" t="s">
        <v>571</v>
      </c>
      <c r="AL68" t="s">
        <v>420</v>
      </c>
      <c r="AM68" t="s">
        <v>122</v>
      </c>
    </row>
    <row r="69" spans="1:39">
      <c r="A69">
        <v>55</v>
      </c>
      <c r="B69" s="11" t="s">
        <v>49</v>
      </c>
      <c r="C69" s="11" t="s">
        <v>381</v>
      </c>
      <c r="D69" s="11" t="s">
        <v>388</v>
      </c>
      <c r="E69" s="11" t="s">
        <v>555</v>
      </c>
      <c r="F69" s="11" t="s">
        <v>252</v>
      </c>
      <c r="G69" s="30" t="s">
        <v>321</v>
      </c>
      <c r="H69" s="12">
        <v>50</v>
      </c>
      <c r="I69" s="11"/>
      <c r="J69" s="11"/>
      <c r="K69" s="13">
        <v>82</v>
      </c>
      <c r="L69" s="49"/>
      <c r="M69" s="11" t="s">
        <v>287</v>
      </c>
      <c r="N69" s="13" t="s">
        <v>283</v>
      </c>
      <c r="O69" s="13" t="s">
        <v>248</v>
      </c>
      <c r="P69" s="7" t="s">
        <v>33</v>
      </c>
      <c r="Q69" s="13" t="s">
        <v>252</v>
      </c>
      <c r="R69" s="13" t="s">
        <v>390</v>
      </c>
      <c r="S69" s="13" t="s">
        <v>364</v>
      </c>
      <c r="T69" t="e">
        <v>#N/A</v>
      </c>
      <c r="U69" t="e">
        <v>#N/A</v>
      </c>
      <c r="W69" t="e">
        <v>#N/A</v>
      </c>
      <c r="X69" t="e">
        <v>#N/A</v>
      </c>
      <c r="Y69" t="e">
        <v>#N/A</v>
      </c>
      <c r="Z69" t="e">
        <v>#N/A</v>
      </c>
      <c r="AA69" t="e">
        <v>#N/A</v>
      </c>
      <c r="AB69" t="e">
        <v>#N/A</v>
      </c>
      <c r="AC69" t="e">
        <v>#N/A</v>
      </c>
      <c r="AD69" t="e">
        <v>#N/A</v>
      </c>
      <c r="AE69" t="e">
        <v>#N/A</v>
      </c>
      <c r="AF69" t="e">
        <v>#N/A</v>
      </c>
      <c r="AG69" t="e">
        <v>#N/A</v>
      </c>
      <c r="AH69" t="e">
        <v>#N/A</v>
      </c>
      <c r="AI69" t="e">
        <v>#N/A</v>
      </c>
      <c r="AJ69" t="s">
        <v>570</v>
      </c>
      <c r="AL69" t="s">
        <v>433</v>
      </c>
      <c r="AM69" t="s">
        <v>135</v>
      </c>
    </row>
    <row r="70" spans="1:39">
      <c r="A70">
        <v>99</v>
      </c>
      <c r="B70" s="11" t="s">
        <v>91</v>
      </c>
      <c r="C70" s="11" t="s">
        <v>423</v>
      </c>
      <c r="D70" s="11" t="s">
        <v>558</v>
      </c>
      <c r="E70" s="11" t="s">
        <v>559</v>
      </c>
      <c r="F70" s="11" t="s">
        <v>196</v>
      </c>
      <c r="G70" s="30" t="s">
        <v>191</v>
      </c>
      <c r="H70" s="12" t="s">
        <v>290</v>
      </c>
      <c r="I70" s="11"/>
      <c r="J70" s="11"/>
      <c r="K70" s="13">
        <v>83</v>
      </c>
      <c r="L70" s="49"/>
      <c r="M70" s="11" t="s">
        <v>287</v>
      </c>
      <c r="N70" s="13" t="s">
        <v>283</v>
      </c>
      <c r="O70" s="13" t="s">
        <v>248</v>
      </c>
      <c r="P70" s="11" t="s">
        <v>183</v>
      </c>
      <c r="Q70" s="13" t="s">
        <v>196</v>
      </c>
      <c r="R70" s="13" t="s">
        <v>397</v>
      </c>
      <c r="S70" s="13" t="s">
        <v>100</v>
      </c>
      <c r="T70" t="e">
        <v>#N/A</v>
      </c>
      <c r="U70" t="e">
        <v>#N/A</v>
      </c>
      <c r="W70" t="e">
        <v>#N/A</v>
      </c>
      <c r="X70" t="e">
        <v>#N/A</v>
      </c>
      <c r="Y70" t="e">
        <v>#N/A</v>
      </c>
      <c r="Z70" t="e">
        <v>#N/A</v>
      </c>
      <c r="AA70" t="e">
        <v>#N/A</v>
      </c>
      <c r="AB70" t="e">
        <v>#N/A</v>
      </c>
      <c r="AC70" t="e">
        <v>#N/A</v>
      </c>
      <c r="AD70" t="e">
        <v>#N/A</v>
      </c>
      <c r="AE70" t="e">
        <v>#N/A</v>
      </c>
      <c r="AF70" t="e">
        <v>#N/A</v>
      </c>
      <c r="AG70" t="e">
        <v>#N/A</v>
      </c>
      <c r="AH70" t="e">
        <v>#N/A</v>
      </c>
      <c r="AI70" t="e">
        <v>#N/A</v>
      </c>
      <c r="AJ70" t="s">
        <v>570</v>
      </c>
      <c r="AL70" t="s">
        <v>423</v>
      </c>
      <c r="AM70" t="s">
        <v>150</v>
      </c>
    </row>
    <row r="71" spans="1:39">
      <c r="A71">
        <v>14</v>
      </c>
      <c r="B71" s="11" t="s">
        <v>12</v>
      </c>
      <c r="C71" s="11" t="s">
        <v>376</v>
      </c>
      <c r="D71" s="11" t="s">
        <v>396</v>
      </c>
      <c r="E71" s="11" t="s">
        <v>552</v>
      </c>
      <c r="F71" s="11" t="s">
        <v>252</v>
      </c>
      <c r="G71" s="30" t="s">
        <v>320</v>
      </c>
      <c r="H71" s="31">
        <v>41</v>
      </c>
      <c r="I71" s="11"/>
      <c r="J71" s="11"/>
      <c r="K71" s="13">
        <v>84</v>
      </c>
      <c r="L71" s="49"/>
      <c r="M71" s="13" t="s">
        <v>288</v>
      </c>
      <c r="N71" s="13" t="s">
        <v>288</v>
      </c>
      <c r="O71" s="13" t="s">
        <v>228</v>
      </c>
      <c r="P71" s="13" t="s">
        <v>288</v>
      </c>
      <c r="Q71" s="13" t="e">
        <v>#N/A</v>
      </c>
      <c r="R71" s="13" t="e">
        <v>#N/A</v>
      </c>
      <c r="S71" s="13" t="e">
        <v>#N/A</v>
      </c>
      <c r="T71" t="s">
        <v>592</v>
      </c>
      <c r="U71" t="s">
        <v>240</v>
      </c>
      <c r="V71" s="9"/>
      <c r="W71" t="s">
        <v>227</v>
      </c>
      <c r="X71" t="s">
        <v>289</v>
      </c>
      <c r="Y71" t="s">
        <v>597</v>
      </c>
      <c r="Z71" t="s">
        <v>227</v>
      </c>
      <c r="AA71">
        <v>25</v>
      </c>
      <c r="AB71" t="e">
        <v>#N/A</v>
      </c>
      <c r="AC71" t="e">
        <v>#N/A</v>
      </c>
      <c r="AD71" t="e">
        <v>#N/A</v>
      </c>
      <c r="AE71" t="e">
        <v>#N/A</v>
      </c>
      <c r="AF71" t="e">
        <v>#N/A</v>
      </c>
      <c r="AG71" t="e">
        <v>#N/A</v>
      </c>
      <c r="AH71" t="e">
        <v>#N/A</v>
      </c>
      <c r="AI71" t="e">
        <v>#N/A</v>
      </c>
      <c r="AJ71" t="s">
        <v>571</v>
      </c>
      <c r="AL71" t="s">
        <v>414</v>
      </c>
      <c r="AM71" t="s">
        <v>134</v>
      </c>
    </row>
    <row r="72" spans="1:39">
      <c r="A72">
        <v>84</v>
      </c>
      <c r="B72" s="11" t="s">
        <v>76</v>
      </c>
      <c r="C72" s="11" t="s">
        <v>132</v>
      </c>
      <c r="D72" s="11" t="s">
        <v>396</v>
      </c>
      <c r="E72" s="11" t="s">
        <v>552</v>
      </c>
      <c r="F72" s="11" t="s">
        <v>252</v>
      </c>
      <c r="G72" s="11" t="s">
        <v>318</v>
      </c>
      <c r="H72" s="31">
        <v>25</v>
      </c>
      <c r="I72" s="30" t="s">
        <v>469</v>
      </c>
      <c r="J72" s="11">
        <v>42</v>
      </c>
      <c r="K72" s="13">
        <v>86</v>
      </c>
      <c r="L72" s="49"/>
      <c r="M72" s="11" t="s">
        <v>287</v>
      </c>
      <c r="N72" s="13" t="s">
        <v>284</v>
      </c>
      <c r="O72" s="13" t="s">
        <v>228</v>
      </c>
      <c r="P72" s="13" t="s">
        <v>42</v>
      </c>
      <c r="Q72" s="13" t="s">
        <v>196</v>
      </c>
      <c r="R72" s="13" t="s">
        <v>389</v>
      </c>
      <c r="S72" s="13" t="s">
        <v>353</v>
      </c>
      <c r="T72" t="s">
        <v>597</v>
      </c>
      <c r="U72" t="s">
        <v>240</v>
      </c>
      <c r="V72" s="9"/>
      <c r="W72" t="s">
        <v>228</v>
      </c>
      <c r="X72" t="s">
        <v>287</v>
      </c>
      <c r="Y72" t="s">
        <v>592</v>
      </c>
      <c r="Z72" t="s">
        <v>251</v>
      </c>
      <c r="AB72" t="s">
        <v>257</v>
      </c>
      <c r="AC72" t="s">
        <v>228</v>
      </c>
      <c r="AD72" t="s">
        <v>263</v>
      </c>
      <c r="AE72" t="s">
        <v>268</v>
      </c>
      <c r="AF72" t="s">
        <v>228</v>
      </c>
      <c r="AG72">
        <v>1</v>
      </c>
      <c r="AH72" t="s">
        <v>248</v>
      </c>
      <c r="AI72">
        <v>2</v>
      </c>
      <c r="AJ72" t="s">
        <v>546</v>
      </c>
      <c r="AK72" t="s">
        <v>540</v>
      </c>
      <c r="AL72" t="s">
        <v>444</v>
      </c>
      <c r="AM72" t="s">
        <v>132</v>
      </c>
    </row>
    <row r="73" spans="1:39">
      <c r="A73">
        <v>80</v>
      </c>
      <c r="B73" s="11" t="s">
        <v>182</v>
      </c>
      <c r="C73" s="11" t="s">
        <v>402</v>
      </c>
      <c r="D73" s="11" t="s">
        <v>387</v>
      </c>
      <c r="E73" s="11" t="s">
        <v>553</v>
      </c>
      <c r="F73" s="11" t="s">
        <v>196</v>
      </c>
      <c r="G73" s="30" t="s">
        <v>211</v>
      </c>
      <c r="H73" s="12">
        <v>33</v>
      </c>
      <c r="I73" s="11"/>
      <c r="J73" s="11"/>
      <c r="K73" s="13">
        <v>87</v>
      </c>
      <c r="L73" s="49"/>
      <c r="M73" s="11" t="s">
        <v>287</v>
      </c>
      <c r="N73" s="13" t="s">
        <v>284</v>
      </c>
      <c r="O73" s="13" t="s">
        <v>248</v>
      </c>
      <c r="P73" s="13" t="s">
        <v>6</v>
      </c>
      <c r="Q73" s="13" t="s">
        <v>196</v>
      </c>
      <c r="R73" s="13" t="s">
        <v>393</v>
      </c>
      <c r="S73" s="13" t="s">
        <v>357</v>
      </c>
      <c r="T73" t="e">
        <v>#N/A</v>
      </c>
      <c r="U73" t="e">
        <v>#N/A</v>
      </c>
      <c r="W73" t="e">
        <v>#N/A</v>
      </c>
      <c r="X73" t="e">
        <v>#N/A</v>
      </c>
      <c r="Y73" t="e">
        <v>#N/A</v>
      </c>
      <c r="Z73" t="e">
        <v>#N/A</v>
      </c>
      <c r="AA73" t="e">
        <v>#N/A</v>
      </c>
      <c r="AB73" t="e">
        <v>#N/A</v>
      </c>
      <c r="AC73" t="e">
        <v>#N/A</v>
      </c>
      <c r="AD73" t="e">
        <v>#N/A</v>
      </c>
      <c r="AE73" t="e">
        <v>#N/A</v>
      </c>
      <c r="AF73" t="e">
        <v>#N/A</v>
      </c>
      <c r="AG73" t="e">
        <v>#N/A</v>
      </c>
      <c r="AH73" t="e">
        <v>#N/A</v>
      </c>
      <c r="AI73" t="e">
        <v>#N/A</v>
      </c>
      <c r="AJ73" t="s">
        <v>570</v>
      </c>
      <c r="AL73" t="s">
        <v>402</v>
      </c>
      <c r="AM73" t="s">
        <v>115</v>
      </c>
    </row>
    <row r="74" spans="1:39">
      <c r="A74">
        <v>22</v>
      </c>
      <c r="B74" s="11" t="s">
        <v>18</v>
      </c>
      <c r="C74" s="11" t="s">
        <v>174</v>
      </c>
      <c r="D74" s="11" t="s">
        <v>387</v>
      </c>
      <c r="E74" s="11" t="s">
        <v>553</v>
      </c>
      <c r="F74" s="11" t="s">
        <v>196</v>
      </c>
      <c r="G74" s="11" t="s">
        <v>184</v>
      </c>
      <c r="H74" s="12">
        <v>12</v>
      </c>
      <c r="I74" s="11"/>
      <c r="J74" s="11"/>
      <c r="K74" s="13">
        <v>88</v>
      </c>
      <c r="L74" s="49" t="s">
        <v>579</v>
      </c>
      <c r="M74" s="11" t="s">
        <v>287</v>
      </c>
      <c r="N74" s="13" t="s">
        <v>283</v>
      </c>
      <c r="O74" s="13" t="s">
        <v>248</v>
      </c>
      <c r="P74" s="13" t="s">
        <v>56</v>
      </c>
      <c r="Q74" s="13" t="s">
        <v>252</v>
      </c>
      <c r="R74" s="13" t="s">
        <v>396</v>
      </c>
      <c r="S74" s="13" t="s">
        <v>379</v>
      </c>
      <c r="T74" t="e">
        <v>#N/A</v>
      </c>
      <c r="U74" t="e">
        <v>#N/A</v>
      </c>
      <c r="W74" t="e">
        <v>#N/A</v>
      </c>
      <c r="X74" t="e">
        <v>#N/A</v>
      </c>
      <c r="Y74" t="e">
        <v>#N/A</v>
      </c>
      <c r="Z74" t="e">
        <v>#N/A</v>
      </c>
      <c r="AA74" t="e">
        <v>#N/A</v>
      </c>
      <c r="AB74" t="e">
        <v>#N/A</v>
      </c>
      <c r="AC74" t="e">
        <v>#N/A</v>
      </c>
      <c r="AD74" t="e">
        <v>#N/A</v>
      </c>
      <c r="AE74" t="e">
        <v>#N/A</v>
      </c>
      <c r="AF74" t="e">
        <v>#N/A</v>
      </c>
      <c r="AG74" t="e">
        <v>#N/A</v>
      </c>
      <c r="AH74" t="e">
        <v>#N/A</v>
      </c>
      <c r="AI74" t="e">
        <v>#N/A</v>
      </c>
      <c r="AJ74" t="s">
        <v>570</v>
      </c>
      <c r="AL74" t="s">
        <v>174</v>
      </c>
      <c r="AM74" t="s">
        <v>174</v>
      </c>
    </row>
    <row r="75" spans="1:39">
      <c r="A75">
        <v>73</v>
      </c>
      <c r="B75" s="11" t="s">
        <v>221</v>
      </c>
      <c r="C75" s="11" t="s">
        <v>175</v>
      </c>
      <c r="D75" s="11" t="s">
        <v>396</v>
      </c>
      <c r="E75" s="11" t="s">
        <v>552</v>
      </c>
      <c r="F75" s="11" t="s">
        <v>196</v>
      </c>
      <c r="G75" s="11" t="s">
        <v>294</v>
      </c>
      <c r="H75" s="12" t="s">
        <v>290</v>
      </c>
      <c r="I75" s="11"/>
      <c r="J75" s="11"/>
      <c r="K75" s="13">
        <v>89</v>
      </c>
      <c r="L75" s="49" t="s">
        <v>580</v>
      </c>
      <c r="M75" s="11" t="s">
        <v>287</v>
      </c>
      <c r="N75" s="13" t="s">
        <v>284</v>
      </c>
      <c r="O75" s="13" t="s">
        <v>248</v>
      </c>
      <c r="P75" s="13" t="s">
        <v>8</v>
      </c>
      <c r="Q75" s="13" t="s">
        <v>196</v>
      </c>
      <c r="R75" s="13" t="s">
        <v>392</v>
      </c>
      <c r="S75" s="13" t="s">
        <v>98</v>
      </c>
      <c r="T75" t="e">
        <v>#N/A</v>
      </c>
      <c r="U75" t="e">
        <v>#N/A</v>
      </c>
      <c r="W75" t="e">
        <v>#N/A</v>
      </c>
      <c r="X75" t="e">
        <v>#N/A</v>
      </c>
      <c r="Y75" t="e">
        <v>#N/A</v>
      </c>
      <c r="Z75" t="e">
        <v>#N/A</v>
      </c>
      <c r="AA75" t="e">
        <v>#N/A</v>
      </c>
      <c r="AB75" t="e">
        <v>#N/A</v>
      </c>
      <c r="AC75" t="e">
        <v>#N/A</v>
      </c>
      <c r="AD75" t="e">
        <v>#N/A</v>
      </c>
      <c r="AE75" t="e">
        <v>#N/A</v>
      </c>
      <c r="AF75" t="e">
        <v>#N/A</v>
      </c>
      <c r="AG75" t="e">
        <v>#N/A</v>
      </c>
      <c r="AH75" t="e">
        <v>#N/A</v>
      </c>
      <c r="AI75" t="e">
        <v>#N/A</v>
      </c>
      <c r="AJ75" t="s">
        <v>570</v>
      </c>
      <c r="AL75" t="s">
        <v>358</v>
      </c>
      <c r="AM75" t="s">
        <v>175</v>
      </c>
    </row>
    <row r="76" spans="1:39">
      <c r="A76">
        <v>25</v>
      </c>
      <c r="B76" s="11" t="s">
        <v>21</v>
      </c>
      <c r="C76" s="11" t="s">
        <v>454</v>
      </c>
      <c r="D76" s="11" t="s">
        <v>401</v>
      </c>
      <c r="E76" s="11" t="s">
        <v>559</v>
      </c>
      <c r="F76" s="11" t="s">
        <v>252</v>
      </c>
      <c r="G76" s="11" t="s">
        <v>278</v>
      </c>
      <c r="H76" s="12" t="s">
        <v>290</v>
      </c>
      <c r="I76" s="11"/>
      <c r="J76" s="11"/>
      <c r="K76" s="13">
        <v>90</v>
      </c>
      <c r="L76" s="49" t="s">
        <v>580</v>
      </c>
      <c r="M76" s="11" t="s">
        <v>287</v>
      </c>
      <c r="N76" s="13" t="s">
        <v>284</v>
      </c>
      <c r="O76" s="13" t="s">
        <v>248</v>
      </c>
      <c r="P76" s="13" t="s">
        <v>84</v>
      </c>
      <c r="Q76" s="13" t="s">
        <v>252</v>
      </c>
      <c r="R76" s="13" t="s">
        <v>396</v>
      </c>
      <c r="S76" s="13" t="s">
        <v>355</v>
      </c>
      <c r="T76" t="e">
        <v>#N/A</v>
      </c>
      <c r="U76" t="e">
        <v>#N/A</v>
      </c>
      <c r="W76" t="e">
        <v>#N/A</v>
      </c>
      <c r="X76" t="e">
        <v>#N/A</v>
      </c>
      <c r="Y76" t="e">
        <v>#N/A</v>
      </c>
      <c r="Z76" t="e">
        <v>#N/A</v>
      </c>
      <c r="AA76" t="e">
        <v>#N/A</v>
      </c>
      <c r="AB76" t="e">
        <v>#N/A</v>
      </c>
      <c r="AC76" t="e">
        <v>#N/A</v>
      </c>
      <c r="AD76" t="e">
        <v>#N/A</v>
      </c>
      <c r="AE76" t="e">
        <v>#N/A</v>
      </c>
      <c r="AF76" t="e">
        <v>#N/A</v>
      </c>
      <c r="AG76" t="e">
        <v>#N/A</v>
      </c>
      <c r="AH76" t="e">
        <v>#N/A</v>
      </c>
      <c r="AI76" t="e">
        <v>#N/A</v>
      </c>
      <c r="AJ76" t="s">
        <v>570</v>
      </c>
      <c r="AL76" t="s">
        <v>409</v>
      </c>
      <c r="AM76" t="s">
        <v>102</v>
      </c>
    </row>
    <row r="77" spans="1:39">
      <c r="A77">
        <v>29</v>
      </c>
      <c r="B77" s="11" t="s">
        <v>24</v>
      </c>
      <c r="C77" s="11" t="s">
        <v>461</v>
      </c>
      <c r="D77" s="11" t="s">
        <v>551</v>
      </c>
      <c r="E77" s="11" t="s">
        <v>557</v>
      </c>
      <c r="F77" s="11" t="s">
        <v>196</v>
      </c>
      <c r="G77" s="30" t="s">
        <v>194</v>
      </c>
      <c r="H77" s="12">
        <v>20</v>
      </c>
      <c r="I77" s="11"/>
      <c r="J77" s="11"/>
      <c r="K77" s="13">
        <v>91</v>
      </c>
      <c r="L77" s="49" t="s">
        <v>580</v>
      </c>
      <c r="M77" s="11" t="s">
        <v>287</v>
      </c>
      <c r="N77" s="13" t="s">
        <v>283</v>
      </c>
      <c r="O77" s="13" t="s">
        <v>248</v>
      </c>
      <c r="P77" s="13" t="s">
        <v>27</v>
      </c>
      <c r="Q77" s="13" t="s">
        <v>196</v>
      </c>
      <c r="R77" s="13" t="s">
        <v>389</v>
      </c>
      <c r="S77" s="13" t="s">
        <v>163</v>
      </c>
      <c r="T77" t="e">
        <v>#N/A</v>
      </c>
      <c r="U77" t="e">
        <v>#N/A</v>
      </c>
      <c r="W77" t="e">
        <v>#N/A</v>
      </c>
      <c r="X77" t="e">
        <v>#N/A</v>
      </c>
      <c r="Y77" t="e">
        <v>#N/A</v>
      </c>
      <c r="Z77" t="e">
        <v>#N/A</v>
      </c>
      <c r="AA77" t="e">
        <v>#N/A</v>
      </c>
      <c r="AB77" t="e">
        <v>#N/A</v>
      </c>
      <c r="AC77" t="e">
        <v>#N/A</v>
      </c>
      <c r="AD77" t="e">
        <v>#N/A</v>
      </c>
      <c r="AE77" t="e">
        <v>#N/A</v>
      </c>
      <c r="AF77" t="e">
        <v>#N/A</v>
      </c>
      <c r="AG77" t="e">
        <v>#N/A</v>
      </c>
      <c r="AH77" t="e">
        <v>#N/A</v>
      </c>
      <c r="AI77" t="e">
        <v>#N/A</v>
      </c>
      <c r="AJ77" t="s">
        <v>570</v>
      </c>
      <c r="AL77" t="s">
        <v>408</v>
      </c>
      <c r="AM77" t="s">
        <v>149</v>
      </c>
    </row>
    <row r="78" spans="1:39">
      <c r="A78">
        <v>57</v>
      </c>
      <c r="B78" s="11" t="s">
        <v>51</v>
      </c>
      <c r="C78" s="11" t="s">
        <v>358</v>
      </c>
      <c r="D78" s="11" t="s">
        <v>393</v>
      </c>
      <c r="E78" s="11" t="s">
        <v>556</v>
      </c>
      <c r="F78" s="11" t="s">
        <v>196</v>
      </c>
      <c r="G78" s="30" t="s">
        <v>192</v>
      </c>
      <c r="H78" s="12">
        <v>8</v>
      </c>
      <c r="I78" s="30" t="s">
        <v>469</v>
      </c>
      <c r="J78" s="11">
        <v>45</v>
      </c>
      <c r="K78" s="13">
        <v>92</v>
      </c>
      <c r="L78" s="49" t="s">
        <v>580</v>
      </c>
      <c r="M78" s="11" t="s">
        <v>287</v>
      </c>
      <c r="N78" s="13" t="s">
        <v>284</v>
      </c>
      <c r="O78" s="13" t="s">
        <v>248</v>
      </c>
      <c r="P78" s="13" t="s">
        <v>90</v>
      </c>
      <c r="Q78" s="13" t="s">
        <v>252</v>
      </c>
      <c r="R78" s="13" t="s">
        <v>390</v>
      </c>
      <c r="S78" s="13" t="s">
        <v>459</v>
      </c>
      <c r="T78" t="e">
        <v>#N/A</v>
      </c>
      <c r="U78" t="e">
        <v>#N/A</v>
      </c>
      <c r="W78" t="e">
        <v>#N/A</v>
      </c>
      <c r="X78" t="e">
        <v>#N/A</v>
      </c>
      <c r="Y78" t="e">
        <v>#N/A</v>
      </c>
      <c r="Z78" t="e">
        <v>#N/A</v>
      </c>
      <c r="AA78" t="e">
        <v>#N/A</v>
      </c>
      <c r="AB78" t="e">
        <v>#N/A</v>
      </c>
      <c r="AC78" t="e">
        <v>#N/A</v>
      </c>
      <c r="AD78" t="e">
        <v>#N/A</v>
      </c>
      <c r="AE78" t="e">
        <v>#N/A</v>
      </c>
      <c r="AF78" t="e">
        <v>#N/A</v>
      </c>
      <c r="AG78" t="e">
        <v>#N/A</v>
      </c>
      <c r="AH78" t="e">
        <v>#N/A</v>
      </c>
      <c r="AI78" t="e">
        <v>#N/A</v>
      </c>
      <c r="AJ78" t="s">
        <v>570</v>
      </c>
      <c r="AL78" t="s">
        <v>434</v>
      </c>
      <c r="AM78" t="s">
        <v>137</v>
      </c>
    </row>
    <row r="79" spans="1:39">
      <c r="A79">
        <v>51</v>
      </c>
      <c r="B79" s="11" t="s">
        <v>45</v>
      </c>
      <c r="C79" s="11" t="s">
        <v>385</v>
      </c>
      <c r="D79" s="11" t="s">
        <v>395</v>
      </c>
      <c r="E79" s="11" t="s">
        <v>559</v>
      </c>
      <c r="F79" s="11" t="s">
        <v>252</v>
      </c>
      <c r="G79" s="11" t="s">
        <v>303</v>
      </c>
      <c r="H79" s="31">
        <v>25</v>
      </c>
      <c r="I79" s="30" t="s">
        <v>470</v>
      </c>
      <c r="J79" s="11">
        <v>48</v>
      </c>
      <c r="K79" s="13">
        <v>93</v>
      </c>
      <c r="L79" s="49" t="s">
        <v>580</v>
      </c>
      <c r="M79" s="11" t="s">
        <v>287</v>
      </c>
      <c r="N79" s="13" t="s">
        <v>284</v>
      </c>
      <c r="O79" s="13" t="s">
        <v>248</v>
      </c>
      <c r="P79" s="13" t="s">
        <v>59</v>
      </c>
      <c r="Q79" s="13" t="s">
        <v>252</v>
      </c>
      <c r="R79" s="13" t="s">
        <v>387</v>
      </c>
      <c r="S79" s="13" t="s">
        <v>171</v>
      </c>
      <c r="T79" t="e">
        <v>#N/A</v>
      </c>
      <c r="U79" t="e">
        <v>#N/A</v>
      </c>
      <c r="W79" t="e">
        <v>#N/A</v>
      </c>
      <c r="X79" t="e">
        <v>#N/A</v>
      </c>
      <c r="Y79" t="e">
        <v>#N/A</v>
      </c>
      <c r="Z79" t="e">
        <v>#N/A</v>
      </c>
      <c r="AA79" t="e">
        <v>#N/A</v>
      </c>
      <c r="AB79" t="e">
        <v>#N/A</v>
      </c>
      <c r="AC79" t="e">
        <v>#N/A</v>
      </c>
      <c r="AD79" t="e">
        <v>#N/A</v>
      </c>
      <c r="AE79" t="e">
        <v>#N/A</v>
      </c>
      <c r="AF79" t="e">
        <v>#N/A</v>
      </c>
      <c r="AG79" t="e">
        <v>#N/A</v>
      </c>
      <c r="AH79" t="e">
        <v>#N/A</v>
      </c>
      <c r="AI79" t="e">
        <v>#N/A</v>
      </c>
      <c r="AJ79" t="s">
        <v>570</v>
      </c>
      <c r="AL79" t="s">
        <v>415</v>
      </c>
      <c r="AM79" t="s">
        <v>108</v>
      </c>
    </row>
    <row r="80" spans="1:39">
      <c r="A80">
        <v>77</v>
      </c>
      <c r="B80" s="11" t="s">
        <v>70</v>
      </c>
      <c r="C80" s="11" t="s">
        <v>358</v>
      </c>
      <c r="D80" s="11" t="s">
        <v>393</v>
      </c>
      <c r="E80" s="11" t="s">
        <v>556</v>
      </c>
      <c r="F80" s="11" t="s">
        <v>196</v>
      </c>
      <c r="G80" s="11" t="s">
        <v>190</v>
      </c>
      <c r="H80" s="12" t="s">
        <v>290</v>
      </c>
      <c r="I80" s="30" t="s">
        <v>469</v>
      </c>
      <c r="J80" s="11">
        <v>46</v>
      </c>
      <c r="K80" s="13">
        <v>94</v>
      </c>
      <c r="L80" s="49" t="s">
        <v>580</v>
      </c>
      <c r="M80" s="11" t="s">
        <v>287</v>
      </c>
      <c r="N80" s="13" t="s">
        <v>283</v>
      </c>
      <c r="O80" s="13" t="s">
        <v>248</v>
      </c>
      <c r="P80" s="14" t="s">
        <v>215</v>
      </c>
      <c r="Q80" s="13" t="s">
        <v>252</v>
      </c>
      <c r="R80" s="13" t="s">
        <v>400</v>
      </c>
      <c r="S80" s="13" t="s">
        <v>460</v>
      </c>
      <c r="T80" t="e">
        <v>#N/A</v>
      </c>
      <c r="U80" t="e">
        <v>#N/A</v>
      </c>
      <c r="W80" t="e">
        <v>#N/A</v>
      </c>
      <c r="X80" t="e">
        <v>#N/A</v>
      </c>
      <c r="Y80" t="e">
        <v>#N/A</v>
      </c>
      <c r="Z80" t="e">
        <v>#N/A</v>
      </c>
      <c r="AA80" t="e">
        <v>#N/A</v>
      </c>
      <c r="AB80" t="e">
        <v>#N/A</v>
      </c>
      <c r="AC80" t="e">
        <v>#N/A</v>
      </c>
      <c r="AD80" t="e">
        <v>#N/A</v>
      </c>
      <c r="AE80" t="e">
        <v>#N/A</v>
      </c>
      <c r="AF80" t="e">
        <v>#N/A</v>
      </c>
      <c r="AG80" t="e">
        <v>#N/A</v>
      </c>
      <c r="AH80" t="e">
        <v>#N/A</v>
      </c>
      <c r="AI80" t="e">
        <v>#N/A</v>
      </c>
      <c r="AJ80" t="s">
        <v>570</v>
      </c>
      <c r="AL80" t="s">
        <v>358</v>
      </c>
      <c r="AM80" t="s">
        <v>147</v>
      </c>
    </row>
    <row r="81" spans="1:39">
      <c r="A81">
        <v>96</v>
      </c>
      <c r="B81" s="11" t="s">
        <v>88</v>
      </c>
      <c r="C81" s="11" t="s">
        <v>130</v>
      </c>
      <c r="D81" s="11" t="s">
        <v>390</v>
      </c>
      <c r="E81" s="11" t="s">
        <v>554</v>
      </c>
      <c r="F81" s="11" t="s">
        <v>196</v>
      </c>
      <c r="G81" s="11" t="s">
        <v>195</v>
      </c>
      <c r="H81" s="12">
        <v>30</v>
      </c>
      <c r="I81" s="30" t="s">
        <v>470</v>
      </c>
      <c r="J81" s="11">
        <v>49</v>
      </c>
      <c r="K81" s="13">
        <v>95</v>
      </c>
      <c r="L81" s="49" t="s">
        <v>580</v>
      </c>
      <c r="M81" s="11" t="s">
        <v>287</v>
      </c>
      <c r="N81" s="13" t="s">
        <v>283</v>
      </c>
      <c r="O81" s="13" t="s">
        <v>248</v>
      </c>
      <c r="P81" s="14" t="s">
        <v>226</v>
      </c>
      <c r="Q81" s="13" t="s">
        <v>196</v>
      </c>
      <c r="R81" s="13" t="s">
        <v>401</v>
      </c>
      <c r="S81" s="13" t="s">
        <v>454</v>
      </c>
      <c r="T81" t="e">
        <v>#N/A</v>
      </c>
      <c r="U81" t="e">
        <v>#N/A</v>
      </c>
      <c r="W81" t="e">
        <v>#N/A</v>
      </c>
      <c r="X81" t="e">
        <v>#N/A</v>
      </c>
      <c r="Y81" t="e">
        <v>#N/A</v>
      </c>
      <c r="Z81" t="e">
        <v>#N/A</v>
      </c>
      <c r="AA81" t="e">
        <v>#N/A</v>
      </c>
      <c r="AB81" t="e">
        <v>#N/A</v>
      </c>
      <c r="AC81" t="e">
        <v>#N/A</v>
      </c>
      <c r="AD81" t="e">
        <v>#N/A</v>
      </c>
      <c r="AE81" t="e">
        <v>#N/A</v>
      </c>
      <c r="AF81" t="e">
        <v>#N/A</v>
      </c>
      <c r="AG81" t="e">
        <v>#N/A</v>
      </c>
      <c r="AH81" t="e">
        <v>#N/A</v>
      </c>
      <c r="AI81" t="e">
        <v>#N/A</v>
      </c>
      <c r="AJ81" t="s">
        <v>570</v>
      </c>
      <c r="AL81" t="s">
        <v>130</v>
      </c>
      <c r="AM81" t="s">
        <v>130</v>
      </c>
    </row>
    <row r="82" spans="1:39">
      <c r="A82">
        <v>88</v>
      </c>
      <c r="B82" s="11" t="s">
        <v>80</v>
      </c>
      <c r="C82" s="11" t="s">
        <v>446</v>
      </c>
      <c r="D82" s="11" t="s">
        <v>395</v>
      </c>
      <c r="E82" s="11" t="s">
        <v>559</v>
      </c>
      <c r="F82" s="11" t="s">
        <v>252</v>
      </c>
      <c r="G82" s="11" t="s">
        <v>308</v>
      </c>
      <c r="H82" s="12">
        <v>34</v>
      </c>
      <c r="I82" s="30" t="s">
        <v>470</v>
      </c>
      <c r="J82" s="11">
        <v>50</v>
      </c>
      <c r="K82" s="13">
        <v>96</v>
      </c>
      <c r="L82" s="49" t="s">
        <v>580</v>
      </c>
      <c r="M82" s="11" t="s">
        <v>287</v>
      </c>
      <c r="N82" s="13" t="s">
        <v>284</v>
      </c>
      <c r="O82" s="13" t="s">
        <v>248</v>
      </c>
      <c r="P82" s="13" t="s">
        <v>87</v>
      </c>
      <c r="Q82" s="13" t="s">
        <v>252</v>
      </c>
      <c r="R82" s="13" t="s">
        <v>393</v>
      </c>
      <c r="S82" s="13" t="s">
        <v>365</v>
      </c>
      <c r="T82" t="e">
        <v>#N/A</v>
      </c>
      <c r="U82" t="e">
        <v>#N/A</v>
      </c>
      <c r="W82" t="e">
        <v>#N/A</v>
      </c>
      <c r="X82" t="e">
        <v>#N/A</v>
      </c>
      <c r="Y82" t="e">
        <v>#N/A</v>
      </c>
      <c r="Z82" t="e">
        <v>#N/A</v>
      </c>
      <c r="AA82" t="e">
        <v>#N/A</v>
      </c>
      <c r="AB82" t="e">
        <v>#N/A</v>
      </c>
      <c r="AC82" t="e">
        <v>#N/A</v>
      </c>
      <c r="AD82" t="e">
        <v>#N/A</v>
      </c>
      <c r="AE82" t="e">
        <v>#N/A</v>
      </c>
      <c r="AF82" t="e">
        <v>#N/A</v>
      </c>
      <c r="AG82" t="e">
        <v>#N/A</v>
      </c>
      <c r="AH82" t="e">
        <v>#N/A</v>
      </c>
      <c r="AI82" t="e">
        <v>#N/A</v>
      </c>
      <c r="AJ82" t="s">
        <v>570</v>
      </c>
      <c r="AL82" t="s">
        <v>446</v>
      </c>
      <c r="AM82" t="s">
        <v>117</v>
      </c>
    </row>
    <row r="83" spans="1:39">
      <c r="A83">
        <v>44</v>
      </c>
      <c r="B83" s="11" t="s">
        <v>39</v>
      </c>
      <c r="C83" s="11" t="s">
        <v>106</v>
      </c>
      <c r="D83" s="11" t="s">
        <v>388</v>
      </c>
      <c r="E83" s="11" t="s">
        <v>555</v>
      </c>
      <c r="F83" s="11" t="s">
        <v>196</v>
      </c>
      <c r="G83" s="11" t="s">
        <v>180</v>
      </c>
      <c r="H83" s="12">
        <v>47</v>
      </c>
      <c r="I83" s="11"/>
      <c r="J83" s="11"/>
      <c r="K83" s="13">
        <v>97</v>
      </c>
      <c r="L83" s="49" t="s">
        <v>580</v>
      </c>
      <c r="M83" s="11" t="s">
        <v>287</v>
      </c>
      <c r="N83" s="13" t="s">
        <v>283</v>
      </c>
      <c r="O83" s="13" t="s">
        <v>248</v>
      </c>
      <c r="P83" s="13" t="s">
        <v>62</v>
      </c>
      <c r="Q83" s="13" t="s">
        <v>196</v>
      </c>
      <c r="R83" s="13" t="s">
        <v>388</v>
      </c>
      <c r="S83" s="13" t="s">
        <v>106</v>
      </c>
      <c r="T83" t="e">
        <v>#N/A</v>
      </c>
      <c r="U83" t="e">
        <v>#N/A</v>
      </c>
      <c r="W83" t="e">
        <v>#N/A</v>
      </c>
      <c r="X83" t="e">
        <v>#N/A</v>
      </c>
      <c r="Y83" t="e">
        <v>#N/A</v>
      </c>
      <c r="Z83" t="e">
        <v>#N/A</v>
      </c>
      <c r="AA83" t="e">
        <v>#N/A</v>
      </c>
      <c r="AB83" t="e">
        <v>#N/A</v>
      </c>
      <c r="AC83" t="e">
        <v>#N/A</v>
      </c>
      <c r="AD83" t="e">
        <v>#N/A</v>
      </c>
      <c r="AE83" t="e">
        <v>#N/A</v>
      </c>
      <c r="AF83" t="e">
        <v>#N/A</v>
      </c>
      <c r="AG83" t="e">
        <v>#N/A</v>
      </c>
      <c r="AH83" t="e">
        <v>#N/A</v>
      </c>
      <c r="AI83" t="e">
        <v>#N/A</v>
      </c>
      <c r="AJ83" t="s">
        <v>570</v>
      </c>
      <c r="AL83" t="s">
        <v>428</v>
      </c>
      <c r="AM83" t="s">
        <v>106</v>
      </c>
    </row>
    <row r="84" spans="1:39">
      <c r="A84">
        <v>75</v>
      </c>
      <c r="B84" s="11" t="s">
        <v>68</v>
      </c>
      <c r="C84" s="11" t="s">
        <v>151</v>
      </c>
      <c r="D84" s="11" t="s">
        <v>389</v>
      </c>
      <c r="E84" s="11" t="s">
        <v>555</v>
      </c>
      <c r="F84" s="11" t="s">
        <v>196</v>
      </c>
      <c r="G84" s="11" t="s">
        <v>292</v>
      </c>
      <c r="H84" s="31">
        <v>38</v>
      </c>
      <c r="I84" s="11"/>
      <c r="J84" s="11"/>
      <c r="K84" s="13">
        <v>98</v>
      </c>
      <c r="L84" s="49" t="s">
        <v>580</v>
      </c>
      <c r="M84" s="11" t="s">
        <v>287</v>
      </c>
      <c r="N84" s="13" t="s">
        <v>284</v>
      </c>
      <c r="O84" s="13" t="s">
        <v>248</v>
      </c>
      <c r="P84" s="13" t="s">
        <v>41</v>
      </c>
      <c r="Q84" s="13" t="s">
        <v>196</v>
      </c>
      <c r="R84" s="13" t="s">
        <v>401</v>
      </c>
      <c r="S84" s="13" t="s">
        <v>454</v>
      </c>
      <c r="T84" t="e">
        <v>#N/A</v>
      </c>
      <c r="U84" t="e">
        <v>#N/A</v>
      </c>
      <c r="W84" t="e">
        <v>#N/A</v>
      </c>
      <c r="X84" t="e">
        <v>#N/A</v>
      </c>
      <c r="Y84" t="e">
        <v>#N/A</v>
      </c>
      <c r="Z84" t="e">
        <v>#N/A</v>
      </c>
      <c r="AA84" t="e">
        <v>#N/A</v>
      </c>
      <c r="AB84" t="e">
        <v>#N/A</v>
      </c>
      <c r="AC84" t="e">
        <v>#N/A</v>
      </c>
      <c r="AD84" t="e">
        <v>#N/A</v>
      </c>
      <c r="AE84" t="e">
        <v>#N/A</v>
      </c>
      <c r="AF84" t="e">
        <v>#N/A</v>
      </c>
      <c r="AG84" t="e">
        <v>#N/A</v>
      </c>
      <c r="AH84" t="e">
        <v>#N/A</v>
      </c>
      <c r="AI84" t="e">
        <v>#N/A</v>
      </c>
      <c r="AJ84" t="s">
        <v>570</v>
      </c>
      <c r="AL84" t="s">
        <v>421</v>
      </c>
      <c r="AM84" t="s">
        <v>151</v>
      </c>
    </row>
    <row r="85" spans="1:39">
      <c r="A85">
        <v>37</v>
      </c>
      <c r="B85" s="11" t="s">
        <v>32</v>
      </c>
      <c r="C85" s="11" t="s">
        <v>361</v>
      </c>
      <c r="D85" s="11" t="s">
        <v>395</v>
      </c>
      <c r="E85" s="11" t="s">
        <v>559</v>
      </c>
      <c r="F85" s="11" t="s">
        <v>252</v>
      </c>
      <c r="G85" s="11" t="s">
        <v>316</v>
      </c>
      <c r="H85" s="31">
        <v>25</v>
      </c>
      <c r="I85" s="30" t="s">
        <v>469</v>
      </c>
      <c r="J85" s="11">
        <v>49</v>
      </c>
      <c r="K85" s="13">
        <v>99</v>
      </c>
      <c r="L85" s="49" t="s">
        <v>580</v>
      </c>
      <c r="M85" s="11" t="s">
        <v>287</v>
      </c>
      <c r="N85" s="13" t="s">
        <v>284</v>
      </c>
      <c r="O85" s="13" t="s">
        <v>228</v>
      </c>
      <c r="P85" s="13" t="s">
        <v>5</v>
      </c>
      <c r="Q85" s="13" t="s">
        <v>252</v>
      </c>
      <c r="R85" s="13" t="s">
        <v>399</v>
      </c>
      <c r="S85" s="13" t="s">
        <v>366</v>
      </c>
      <c r="T85" t="s">
        <v>597</v>
      </c>
      <c r="U85" t="s">
        <v>239</v>
      </c>
      <c r="V85" s="9"/>
      <c r="W85" t="s">
        <v>228</v>
      </c>
      <c r="X85" t="s">
        <v>287</v>
      </c>
      <c r="Y85" t="s">
        <v>592</v>
      </c>
      <c r="Z85" t="s">
        <v>251</v>
      </c>
      <c r="AB85" t="s">
        <v>257</v>
      </c>
      <c r="AC85" t="s">
        <v>228</v>
      </c>
      <c r="AD85" t="s">
        <v>263</v>
      </c>
      <c r="AE85" t="s">
        <v>265</v>
      </c>
      <c r="AF85" t="s">
        <v>228</v>
      </c>
      <c r="AG85">
        <v>1</v>
      </c>
      <c r="AH85" t="s">
        <v>248</v>
      </c>
      <c r="AI85">
        <v>4</v>
      </c>
      <c r="AJ85" t="s">
        <v>545</v>
      </c>
      <c r="AK85" t="s">
        <v>543</v>
      </c>
      <c r="AL85" t="s">
        <v>424</v>
      </c>
      <c r="AM85" t="s">
        <v>129</v>
      </c>
    </row>
    <row r="86" spans="1:39">
      <c r="A86">
        <v>82</v>
      </c>
      <c r="B86" s="11" t="s">
        <v>94</v>
      </c>
      <c r="C86" s="11" t="s">
        <v>443</v>
      </c>
      <c r="D86" s="11" t="s">
        <v>390</v>
      </c>
      <c r="E86" s="11" t="s">
        <v>554</v>
      </c>
      <c r="F86" s="11" t="s">
        <v>252</v>
      </c>
      <c r="G86" s="11" t="s">
        <v>312</v>
      </c>
      <c r="H86" s="12">
        <v>57</v>
      </c>
      <c r="I86" s="30" t="s">
        <v>469</v>
      </c>
      <c r="J86" s="11">
        <v>50</v>
      </c>
      <c r="K86" s="13">
        <v>100</v>
      </c>
      <c r="L86" s="49" t="s">
        <v>580</v>
      </c>
      <c r="M86" s="11" t="s">
        <v>287</v>
      </c>
      <c r="N86" s="13" t="s">
        <v>284</v>
      </c>
      <c r="O86" s="13" t="s">
        <v>248</v>
      </c>
      <c r="P86" s="13" t="s">
        <v>4</v>
      </c>
      <c r="Q86" s="13" t="s">
        <v>252</v>
      </c>
      <c r="R86" s="13" t="s">
        <v>396</v>
      </c>
      <c r="S86" s="13" t="s">
        <v>354</v>
      </c>
      <c r="T86" t="e">
        <v>#N/A</v>
      </c>
      <c r="U86" t="e">
        <v>#N/A</v>
      </c>
      <c r="W86" t="e">
        <v>#N/A</v>
      </c>
      <c r="X86" t="e">
        <v>#N/A</v>
      </c>
      <c r="Y86" t="e">
        <v>#N/A</v>
      </c>
      <c r="Z86" t="e">
        <v>#N/A</v>
      </c>
      <c r="AA86" t="e">
        <v>#N/A</v>
      </c>
      <c r="AB86" t="e">
        <v>#N/A</v>
      </c>
      <c r="AC86" t="e">
        <v>#N/A</v>
      </c>
      <c r="AD86" t="e">
        <v>#N/A</v>
      </c>
      <c r="AE86" t="e">
        <v>#N/A</v>
      </c>
      <c r="AF86" t="e">
        <v>#N/A</v>
      </c>
      <c r="AG86" t="e">
        <v>#N/A</v>
      </c>
      <c r="AH86" t="e">
        <v>#N/A</v>
      </c>
      <c r="AI86" t="e">
        <v>#N/A</v>
      </c>
      <c r="AJ86" t="s">
        <v>570</v>
      </c>
      <c r="AL86" t="s">
        <v>442</v>
      </c>
      <c r="AM86" t="s">
        <v>124</v>
      </c>
    </row>
    <row r="87" spans="1:39">
      <c r="A87">
        <v>97</v>
      </c>
      <c r="B87" s="11" t="s">
        <v>89</v>
      </c>
      <c r="C87" s="11" t="s">
        <v>128</v>
      </c>
      <c r="D87" s="11" t="s">
        <v>387</v>
      </c>
      <c r="E87" s="11" t="s">
        <v>553</v>
      </c>
      <c r="F87" s="11" t="s">
        <v>252</v>
      </c>
      <c r="G87" s="30" t="s">
        <v>315</v>
      </c>
      <c r="H87" s="12">
        <v>12</v>
      </c>
      <c r="I87" s="11"/>
      <c r="J87" s="11"/>
      <c r="K87" s="51">
        <v>50</v>
      </c>
      <c r="L87" s="49" t="s">
        <v>588</v>
      </c>
      <c r="M87" s="11" t="s">
        <v>287</v>
      </c>
      <c r="N87" s="13" t="s">
        <v>284</v>
      </c>
      <c r="O87" s="13" t="s">
        <v>248</v>
      </c>
      <c r="P87" s="13" t="s">
        <v>11</v>
      </c>
      <c r="Q87" s="13" t="s">
        <v>252</v>
      </c>
      <c r="R87" s="13" t="s">
        <v>396</v>
      </c>
      <c r="S87" s="13" t="s">
        <v>463</v>
      </c>
      <c r="T87" t="e">
        <v>#N/A</v>
      </c>
      <c r="U87" t="e">
        <v>#N/A</v>
      </c>
      <c r="W87" t="e">
        <v>#N/A</v>
      </c>
      <c r="X87" t="e">
        <v>#N/A</v>
      </c>
      <c r="Y87" t="e">
        <v>#N/A</v>
      </c>
      <c r="Z87" t="e">
        <v>#N/A</v>
      </c>
      <c r="AA87" t="e">
        <v>#N/A</v>
      </c>
      <c r="AB87" t="e">
        <v>#N/A</v>
      </c>
      <c r="AC87" t="e">
        <v>#N/A</v>
      </c>
      <c r="AD87" t="e">
        <v>#N/A</v>
      </c>
      <c r="AE87" t="e">
        <v>#N/A</v>
      </c>
      <c r="AF87" t="e">
        <v>#N/A</v>
      </c>
      <c r="AG87" t="e">
        <v>#N/A</v>
      </c>
      <c r="AH87" t="e">
        <v>#N/A</v>
      </c>
      <c r="AI87" t="e">
        <v>#N/A</v>
      </c>
      <c r="AJ87" t="s">
        <v>570</v>
      </c>
      <c r="AL87" t="s">
        <v>128</v>
      </c>
      <c r="AM87" t="s">
        <v>128</v>
      </c>
    </row>
    <row r="88" spans="1:39">
      <c r="A88">
        <v>18</v>
      </c>
      <c r="B88" s="11" t="s">
        <v>15</v>
      </c>
      <c r="C88" s="11" t="s">
        <v>163</v>
      </c>
      <c r="D88" s="11" t="s">
        <v>389</v>
      </c>
      <c r="E88" s="11" t="s">
        <v>555</v>
      </c>
      <c r="F88" s="11" t="s">
        <v>252</v>
      </c>
      <c r="G88" s="11" t="s">
        <v>280</v>
      </c>
      <c r="H88" s="31">
        <v>18</v>
      </c>
      <c r="I88" s="11"/>
      <c r="J88" s="11"/>
      <c r="K88" s="51" t="s">
        <v>288</v>
      </c>
      <c r="L88" s="49" t="s">
        <v>582</v>
      </c>
      <c r="M88" s="13" t="s">
        <v>288</v>
      </c>
      <c r="N88" s="13" t="s">
        <v>288</v>
      </c>
      <c r="O88" s="13" t="s">
        <v>228</v>
      </c>
      <c r="P88" s="13" t="s">
        <v>288</v>
      </c>
      <c r="Q88" s="13" t="e">
        <v>#N/A</v>
      </c>
      <c r="R88" s="13" t="e">
        <v>#N/A</v>
      </c>
      <c r="S88" s="13" t="e">
        <v>#N/A</v>
      </c>
      <c r="T88" t="s">
        <v>590</v>
      </c>
      <c r="U88" t="s">
        <v>240</v>
      </c>
      <c r="V88" s="9"/>
      <c r="W88" t="s">
        <v>228</v>
      </c>
      <c r="X88" t="s">
        <v>289</v>
      </c>
      <c r="Y88" t="s">
        <v>598</v>
      </c>
      <c r="Z88" t="s">
        <v>251</v>
      </c>
      <c r="AB88" t="s">
        <v>258</v>
      </c>
      <c r="AC88" t="s">
        <v>228</v>
      </c>
      <c r="AD88" t="s">
        <v>262</v>
      </c>
      <c r="AE88" t="s">
        <v>267</v>
      </c>
      <c r="AF88" t="s">
        <v>248</v>
      </c>
      <c r="AG88">
        <v>2</v>
      </c>
      <c r="AH88" t="s">
        <v>251</v>
      </c>
      <c r="AI88" t="s">
        <v>251</v>
      </c>
      <c r="AJ88" t="s">
        <v>532</v>
      </c>
      <c r="AL88" t="s">
        <v>163</v>
      </c>
      <c r="AM88" t="s">
        <v>163</v>
      </c>
    </row>
    <row r="89" spans="1:39">
      <c r="A89">
        <v>17</v>
      </c>
      <c r="B89" s="11" t="s">
        <v>26</v>
      </c>
      <c r="C89" s="11" t="s">
        <v>151</v>
      </c>
      <c r="D89" s="11" t="s">
        <v>389</v>
      </c>
      <c r="E89" s="11" t="s">
        <v>555</v>
      </c>
      <c r="F89" s="11" t="s">
        <v>252</v>
      </c>
      <c r="G89" s="11" t="s">
        <v>346</v>
      </c>
      <c r="H89" s="31">
        <v>18</v>
      </c>
      <c r="I89" s="11"/>
      <c r="J89" s="11"/>
      <c r="K89" s="51">
        <v>55</v>
      </c>
      <c r="L89" s="49" t="s">
        <v>588</v>
      </c>
      <c r="M89" s="11" t="s">
        <v>289</v>
      </c>
      <c r="N89" s="13" t="s">
        <v>283</v>
      </c>
      <c r="O89" s="13" t="s">
        <v>228</v>
      </c>
      <c r="P89" s="13" t="s">
        <v>53</v>
      </c>
      <c r="Q89" s="13" t="s">
        <v>252</v>
      </c>
      <c r="R89" s="13" t="s">
        <v>390</v>
      </c>
      <c r="S89" s="13" t="s">
        <v>459</v>
      </c>
      <c r="T89" t="s">
        <v>591</v>
      </c>
      <c r="U89" t="s">
        <v>240</v>
      </c>
      <c r="V89" s="9"/>
      <c r="W89" t="s">
        <v>227</v>
      </c>
      <c r="X89" t="s">
        <v>289</v>
      </c>
      <c r="Y89" t="s">
        <v>589</v>
      </c>
      <c r="Z89" t="s">
        <v>227</v>
      </c>
      <c r="AA89">
        <v>7</v>
      </c>
      <c r="AB89" t="e">
        <v>#N/A</v>
      </c>
      <c r="AC89" t="e">
        <v>#N/A</v>
      </c>
      <c r="AD89" t="e">
        <v>#N/A</v>
      </c>
      <c r="AE89" t="e">
        <v>#N/A</v>
      </c>
      <c r="AF89" t="e">
        <v>#N/A</v>
      </c>
      <c r="AG89" t="e">
        <v>#N/A</v>
      </c>
      <c r="AH89" t="e">
        <v>#N/A</v>
      </c>
      <c r="AI89" t="e">
        <v>#N/A</v>
      </c>
      <c r="AJ89" t="s">
        <v>571</v>
      </c>
      <c r="AL89" t="s">
        <v>163</v>
      </c>
      <c r="AM89" t="s">
        <v>151</v>
      </c>
    </row>
    <row r="90" spans="1:39">
      <c r="A90">
        <v>86</v>
      </c>
      <c r="B90" s="11" t="s">
        <v>78</v>
      </c>
      <c r="C90" s="11" t="s">
        <v>379</v>
      </c>
      <c r="D90" s="11" t="s">
        <v>396</v>
      </c>
      <c r="E90" s="11" t="s">
        <v>552</v>
      </c>
      <c r="F90" s="11" t="s">
        <v>252</v>
      </c>
      <c r="G90" s="11" t="s">
        <v>302</v>
      </c>
      <c r="H90" s="31">
        <v>22</v>
      </c>
      <c r="I90" s="11" t="s">
        <v>469</v>
      </c>
      <c r="J90" s="11">
        <v>41</v>
      </c>
      <c r="K90" s="51" t="s">
        <v>288</v>
      </c>
      <c r="L90" s="49"/>
      <c r="M90" s="13" t="s">
        <v>288</v>
      </c>
      <c r="N90" s="13" t="s">
        <v>288</v>
      </c>
      <c r="O90" s="13" t="s">
        <v>228</v>
      </c>
      <c r="P90" s="13" t="s">
        <v>288</v>
      </c>
      <c r="Q90" s="13" t="e">
        <v>#N/A</v>
      </c>
      <c r="R90" s="13" t="e">
        <v>#N/A</v>
      </c>
      <c r="S90" s="13" t="e">
        <v>#N/A</v>
      </c>
      <c r="T90" t="s">
        <v>597</v>
      </c>
      <c r="U90" t="s">
        <v>240</v>
      </c>
      <c r="V90" s="9"/>
      <c r="W90" t="s">
        <v>228</v>
      </c>
      <c r="X90" t="s">
        <v>287</v>
      </c>
      <c r="Y90" t="s">
        <v>592</v>
      </c>
      <c r="Z90" t="s">
        <v>251</v>
      </c>
      <c r="AB90" t="s">
        <v>257</v>
      </c>
      <c r="AC90" t="s">
        <v>228</v>
      </c>
      <c r="AD90" t="s">
        <v>263</v>
      </c>
      <c r="AE90" t="s">
        <v>269</v>
      </c>
      <c r="AF90" t="s">
        <v>248</v>
      </c>
      <c r="AG90">
        <v>3</v>
      </c>
      <c r="AH90" t="s">
        <v>251</v>
      </c>
      <c r="AI90" t="s">
        <v>251</v>
      </c>
      <c r="AJ90" t="s">
        <v>533</v>
      </c>
      <c r="AL90" t="s">
        <v>437</v>
      </c>
      <c r="AM90" t="s">
        <v>107</v>
      </c>
    </row>
    <row r="91" spans="1:39">
      <c r="A91">
        <v>95</v>
      </c>
      <c r="B91" s="11" t="s">
        <v>87</v>
      </c>
      <c r="C91" s="11" t="s">
        <v>365</v>
      </c>
      <c r="D91" s="11" t="s">
        <v>393</v>
      </c>
      <c r="E91" s="11" t="s">
        <v>556</v>
      </c>
      <c r="F91" s="11" t="s">
        <v>252</v>
      </c>
      <c r="G91" s="11" t="s">
        <v>309</v>
      </c>
      <c r="H91" s="31">
        <v>31</v>
      </c>
      <c r="I91" s="11"/>
      <c r="J91" s="11"/>
      <c r="K91" s="51" t="s">
        <v>288</v>
      </c>
      <c r="L91" s="49" t="s">
        <v>582</v>
      </c>
      <c r="M91" s="11" t="s">
        <v>289</v>
      </c>
      <c r="N91" s="13" t="s">
        <v>284</v>
      </c>
      <c r="O91" s="13" t="s">
        <v>228</v>
      </c>
      <c r="P91" s="14" t="s">
        <v>80</v>
      </c>
      <c r="Q91" s="13" t="s">
        <v>252</v>
      </c>
      <c r="R91" s="13" t="s">
        <v>395</v>
      </c>
      <c r="S91" s="13" t="s">
        <v>446</v>
      </c>
      <c r="T91" t="s">
        <v>594</v>
      </c>
      <c r="U91" t="s">
        <v>240</v>
      </c>
      <c r="V91" s="9"/>
      <c r="W91" t="s">
        <v>227</v>
      </c>
      <c r="X91" t="s">
        <v>287</v>
      </c>
      <c r="Y91" t="s">
        <v>593</v>
      </c>
      <c r="Z91" t="s">
        <v>227</v>
      </c>
      <c r="AA91" t="s">
        <v>277</v>
      </c>
      <c r="AB91" t="e">
        <v>#N/A</v>
      </c>
      <c r="AC91" t="e">
        <v>#N/A</v>
      </c>
      <c r="AD91" t="e">
        <v>#N/A</v>
      </c>
      <c r="AE91" t="e">
        <v>#N/A</v>
      </c>
      <c r="AF91" t="e">
        <v>#N/A</v>
      </c>
      <c r="AG91" t="e">
        <v>#N/A</v>
      </c>
      <c r="AH91" t="e">
        <v>#N/A</v>
      </c>
      <c r="AI91" t="e">
        <v>#N/A</v>
      </c>
      <c r="AJ91" t="s">
        <v>571</v>
      </c>
      <c r="AL91" t="s">
        <v>450</v>
      </c>
      <c r="AM91" t="s">
        <v>120</v>
      </c>
    </row>
    <row r="92" spans="1:39">
      <c r="A92">
        <v>19</v>
      </c>
      <c r="B92" s="11" t="s">
        <v>16</v>
      </c>
      <c r="C92" s="11" t="s">
        <v>140</v>
      </c>
      <c r="D92" s="11" t="s">
        <v>396</v>
      </c>
      <c r="E92" s="11" t="s">
        <v>552</v>
      </c>
      <c r="F92" s="11" t="s">
        <v>252</v>
      </c>
      <c r="G92" s="30" t="s">
        <v>324</v>
      </c>
      <c r="H92" s="12" t="s">
        <v>290</v>
      </c>
      <c r="I92" s="30" t="s">
        <v>469</v>
      </c>
      <c r="J92" s="11">
        <v>32</v>
      </c>
      <c r="K92" s="51" t="s">
        <v>288</v>
      </c>
      <c r="L92" s="49"/>
      <c r="M92" s="13" t="s">
        <v>288</v>
      </c>
      <c r="N92" s="13" t="s">
        <v>288</v>
      </c>
      <c r="O92" s="13" t="s">
        <v>248</v>
      </c>
      <c r="P92" s="13" t="s">
        <v>288</v>
      </c>
      <c r="Q92" s="13" t="e">
        <v>#N/A</v>
      </c>
      <c r="R92" s="13" t="e">
        <v>#N/A</v>
      </c>
      <c r="S92" s="13" t="e">
        <v>#N/A</v>
      </c>
      <c r="T92" t="e">
        <v>#N/A</v>
      </c>
      <c r="U92" t="e">
        <v>#N/A</v>
      </c>
      <c r="W92" t="e">
        <v>#N/A</v>
      </c>
      <c r="X92" t="e">
        <v>#N/A</v>
      </c>
      <c r="Y92" t="e">
        <v>#N/A</v>
      </c>
      <c r="Z92" t="e">
        <v>#N/A</v>
      </c>
      <c r="AA92" t="e">
        <v>#N/A</v>
      </c>
      <c r="AB92" t="e">
        <v>#N/A</v>
      </c>
      <c r="AC92" t="e">
        <v>#N/A</v>
      </c>
      <c r="AD92" t="e">
        <v>#N/A</v>
      </c>
      <c r="AE92" t="e">
        <v>#N/A</v>
      </c>
      <c r="AF92" t="e">
        <v>#N/A</v>
      </c>
      <c r="AG92" t="e">
        <v>#N/A</v>
      </c>
      <c r="AH92" t="e">
        <v>#N/A</v>
      </c>
      <c r="AI92" t="e">
        <v>#N/A</v>
      </c>
      <c r="AJ92" t="s">
        <v>570</v>
      </c>
      <c r="AL92" t="s">
        <v>416</v>
      </c>
      <c r="AM92" t="s">
        <v>140</v>
      </c>
    </row>
    <row r="93" spans="1:39">
      <c r="A93">
        <v>71</v>
      </c>
      <c r="B93" s="11" t="s">
        <v>65</v>
      </c>
      <c r="C93" s="11" t="s">
        <v>156</v>
      </c>
      <c r="D93" s="11" t="s">
        <v>387</v>
      </c>
      <c r="E93" s="11" t="s">
        <v>553</v>
      </c>
      <c r="F93" s="11" t="s">
        <v>252</v>
      </c>
      <c r="G93" s="30" t="s">
        <v>295</v>
      </c>
      <c r="H93" s="12" t="s">
        <v>290</v>
      </c>
      <c r="I93" s="11"/>
      <c r="J93" s="11"/>
      <c r="K93" s="51" t="s">
        <v>288</v>
      </c>
      <c r="L93" s="49" t="s">
        <v>582</v>
      </c>
      <c r="M93" s="11" t="s">
        <v>289</v>
      </c>
      <c r="N93" s="13" t="s">
        <v>283</v>
      </c>
      <c r="O93" s="13" t="s">
        <v>248</v>
      </c>
      <c r="P93" s="13" t="s">
        <v>85</v>
      </c>
      <c r="Q93" s="13" t="s">
        <v>252</v>
      </c>
      <c r="R93" s="13" t="s">
        <v>391</v>
      </c>
      <c r="S93" s="13" t="s">
        <v>156</v>
      </c>
      <c r="T93" t="e">
        <v>#N/A</v>
      </c>
      <c r="U93" t="e">
        <v>#N/A</v>
      </c>
      <c r="W93" t="e">
        <v>#N/A</v>
      </c>
      <c r="X93" t="e">
        <v>#N/A</v>
      </c>
      <c r="Y93" t="e">
        <v>#N/A</v>
      </c>
      <c r="Z93" t="e">
        <v>#N/A</v>
      </c>
      <c r="AA93" t="e">
        <v>#N/A</v>
      </c>
      <c r="AB93" t="e">
        <v>#N/A</v>
      </c>
      <c r="AC93" t="e">
        <v>#N/A</v>
      </c>
      <c r="AD93" t="e">
        <v>#N/A</v>
      </c>
      <c r="AE93" t="e">
        <v>#N/A</v>
      </c>
      <c r="AF93" t="e">
        <v>#N/A</v>
      </c>
      <c r="AG93" t="e">
        <v>#N/A</v>
      </c>
      <c r="AH93" t="e">
        <v>#N/A</v>
      </c>
      <c r="AI93" t="e">
        <v>#N/A</v>
      </c>
      <c r="AJ93" t="s">
        <v>570</v>
      </c>
      <c r="AL93" t="s">
        <v>156</v>
      </c>
      <c r="AM93" t="s">
        <v>99</v>
      </c>
    </row>
    <row r="94" spans="1:39">
      <c r="A94">
        <v>49</v>
      </c>
      <c r="B94" s="11" t="s">
        <v>44</v>
      </c>
      <c r="C94" s="11" t="s">
        <v>110</v>
      </c>
      <c r="D94" s="11" t="s">
        <v>396</v>
      </c>
      <c r="E94" s="11" t="s">
        <v>552</v>
      </c>
      <c r="F94" s="11" t="s">
        <v>252</v>
      </c>
      <c r="G94" s="11" t="s">
        <v>305</v>
      </c>
      <c r="H94" s="12" t="s">
        <v>290</v>
      </c>
      <c r="I94" s="11"/>
      <c r="J94" s="11"/>
      <c r="K94" s="51">
        <v>30</v>
      </c>
      <c r="L94" s="49" t="s">
        <v>588</v>
      </c>
      <c r="M94" s="13" t="s">
        <v>288</v>
      </c>
      <c r="N94" s="13" t="s">
        <v>288</v>
      </c>
      <c r="O94" s="13" t="s">
        <v>248</v>
      </c>
      <c r="P94" s="13" t="s">
        <v>288</v>
      </c>
      <c r="Q94" s="13" t="e">
        <v>#N/A</v>
      </c>
      <c r="R94" s="13" t="e">
        <v>#N/A</v>
      </c>
      <c r="S94" s="13" t="e">
        <v>#N/A</v>
      </c>
      <c r="T94" t="e">
        <v>#N/A</v>
      </c>
      <c r="U94" t="e">
        <v>#N/A</v>
      </c>
      <c r="W94" t="e">
        <v>#N/A</v>
      </c>
      <c r="X94" t="e">
        <v>#N/A</v>
      </c>
      <c r="Y94" t="e">
        <v>#N/A</v>
      </c>
      <c r="Z94" t="e">
        <v>#N/A</v>
      </c>
      <c r="AA94" t="e">
        <v>#N/A</v>
      </c>
      <c r="AB94" t="e">
        <v>#N/A</v>
      </c>
      <c r="AC94" t="e">
        <v>#N/A</v>
      </c>
      <c r="AD94" t="e">
        <v>#N/A</v>
      </c>
      <c r="AE94" t="e">
        <v>#N/A</v>
      </c>
      <c r="AF94" t="e">
        <v>#N/A</v>
      </c>
      <c r="AG94" t="e">
        <v>#N/A</v>
      </c>
      <c r="AH94" t="e">
        <v>#N/A</v>
      </c>
      <c r="AI94" t="e">
        <v>#N/A</v>
      </c>
      <c r="AJ94" t="s">
        <v>570</v>
      </c>
      <c r="AL94" t="s">
        <v>110</v>
      </c>
      <c r="AM94" t="s">
        <v>110</v>
      </c>
    </row>
    <row r="95" spans="1:39">
      <c r="A95">
        <v>53</v>
      </c>
      <c r="B95" s="11" t="s">
        <v>47</v>
      </c>
      <c r="C95" s="11" t="s">
        <v>458</v>
      </c>
      <c r="D95" s="11" t="s">
        <v>396</v>
      </c>
      <c r="E95" s="11" t="s">
        <v>552</v>
      </c>
      <c r="F95" s="11" t="s">
        <v>252</v>
      </c>
      <c r="G95" s="30" t="s">
        <v>322</v>
      </c>
      <c r="H95" s="12" t="s">
        <v>290</v>
      </c>
      <c r="I95" s="11"/>
      <c r="J95" s="11"/>
      <c r="K95" s="51">
        <v>36</v>
      </c>
      <c r="L95" s="49" t="s">
        <v>588</v>
      </c>
      <c r="M95" s="11" t="s">
        <v>289</v>
      </c>
      <c r="N95" s="13" t="s">
        <v>283</v>
      </c>
      <c r="O95" s="13" t="s">
        <v>248</v>
      </c>
      <c r="P95" s="13" t="s">
        <v>75</v>
      </c>
      <c r="Q95" s="13" t="s">
        <v>252</v>
      </c>
      <c r="R95" s="13" t="s">
        <v>387</v>
      </c>
      <c r="S95" s="13" t="s">
        <v>375</v>
      </c>
      <c r="T95" t="e">
        <v>#N/A</v>
      </c>
      <c r="U95" t="e">
        <v>#N/A</v>
      </c>
      <c r="W95" t="e">
        <v>#N/A</v>
      </c>
      <c r="X95" t="e">
        <v>#N/A</v>
      </c>
      <c r="Y95" t="e">
        <v>#N/A</v>
      </c>
      <c r="Z95" t="e">
        <v>#N/A</v>
      </c>
      <c r="AA95" t="e">
        <v>#N/A</v>
      </c>
      <c r="AB95" t="e">
        <v>#N/A</v>
      </c>
      <c r="AC95" t="e">
        <v>#N/A</v>
      </c>
      <c r="AD95" t="e">
        <v>#N/A</v>
      </c>
      <c r="AE95" t="e">
        <v>#N/A</v>
      </c>
      <c r="AF95" t="e">
        <v>#N/A</v>
      </c>
      <c r="AG95" t="e">
        <v>#N/A</v>
      </c>
      <c r="AH95" t="e">
        <v>#N/A</v>
      </c>
      <c r="AI95" t="e">
        <v>#N/A</v>
      </c>
      <c r="AJ95" t="s">
        <v>570</v>
      </c>
      <c r="AL95" t="s">
        <v>452</v>
      </c>
      <c r="AM95" t="s">
        <v>138</v>
      </c>
    </row>
    <row r="96" spans="1:39">
      <c r="A96">
        <v>45</v>
      </c>
      <c r="B96" s="11" t="s">
        <v>40</v>
      </c>
      <c r="C96" s="11" t="s">
        <v>369</v>
      </c>
      <c r="D96" s="11" t="s">
        <v>396</v>
      </c>
      <c r="E96" s="11" t="s">
        <v>552</v>
      </c>
      <c r="F96" s="11" t="s">
        <v>252</v>
      </c>
      <c r="G96" s="11" t="s">
        <v>332</v>
      </c>
      <c r="H96" s="12" t="s">
        <v>290</v>
      </c>
      <c r="I96" s="11"/>
      <c r="J96" s="11"/>
      <c r="K96" s="51">
        <v>6</v>
      </c>
      <c r="L96" s="49" t="s">
        <v>588</v>
      </c>
      <c r="M96" s="11" t="s">
        <v>287</v>
      </c>
      <c r="N96" s="13" t="s">
        <v>283</v>
      </c>
      <c r="O96" s="13" t="s">
        <v>248</v>
      </c>
      <c r="P96" s="13" t="s">
        <v>77</v>
      </c>
      <c r="Q96" s="13" t="s">
        <v>252</v>
      </c>
      <c r="R96" s="13" t="s">
        <v>387</v>
      </c>
      <c r="S96" s="13" t="s">
        <v>384</v>
      </c>
      <c r="T96" t="e">
        <v>#N/A</v>
      </c>
      <c r="U96" t="e">
        <v>#N/A</v>
      </c>
      <c r="W96" t="e">
        <v>#N/A</v>
      </c>
      <c r="X96" t="e">
        <v>#N/A</v>
      </c>
      <c r="Y96" t="e">
        <v>#N/A</v>
      </c>
      <c r="Z96" t="e">
        <v>#N/A</v>
      </c>
      <c r="AA96" t="e">
        <v>#N/A</v>
      </c>
      <c r="AB96" t="e">
        <v>#N/A</v>
      </c>
      <c r="AC96" t="e">
        <v>#N/A</v>
      </c>
      <c r="AD96" t="e">
        <v>#N/A</v>
      </c>
      <c r="AE96" t="e">
        <v>#N/A</v>
      </c>
      <c r="AF96" t="e">
        <v>#N/A</v>
      </c>
      <c r="AG96" t="e">
        <v>#N/A</v>
      </c>
      <c r="AH96" t="e">
        <v>#N/A</v>
      </c>
      <c r="AI96" t="e">
        <v>#N/A</v>
      </c>
      <c r="AJ96" t="s">
        <v>570</v>
      </c>
      <c r="AL96" t="s">
        <v>369</v>
      </c>
      <c r="AM96" t="s">
        <v>154</v>
      </c>
    </row>
    <row r="97" spans="1:39">
      <c r="A97">
        <v>20</v>
      </c>
      <c r="B97" s="11" t="s">
        <v>17</v>
      </c>
      <c r="C97" s="11" t="s">
        <v>380</v>
      </c>
      <c r="D97" s="11" t="s">
        <v>396</v>
      </c>
      <c r="E97" s="11" t="s">
        <v>552</v>
      </c>
      <c r="F97" s="11" t="s">
        <v>252</v>
      </c>
      <c r="G97" s="30" t="s">
        <v>272</v>
      </c>
      <c r="H97" s="12" t="s">
        <v>290</v>
      </c>
      <c r="I97" s="11"/>
      <c r="J97" s="11"/>
      <c r="K97" s="51" t="s">
        <v>288</v>
      </c>
      <c r="L97" s="49"/>
      <c r="M97" s="11" t="s">
        <v>289</v>
      </c>
      <c r="N97" s="13" t="s">
        <v>283</v>
      </c>
      <c r="O97" s="13" t="s">
        <v>248</v>
      </c>
      <c r="P97" s="13" t="s">
        <v>92</v>
      </c>
      <c r="Q97" s="13" t="s">
        <v>252</v>
      </c>
      <c r="R97" s="13" t="s">
        <v>396</v>
      </c>
      <c r="S97" s="13" t="s">
        <v>456</v>
      </c>
      <c r="T97" t="e">
        <v>#N/A</v>
      </c>
      <c r="U97" t="s">
        <v>251</v>
      </c>
      <c r="W97" t="e">
        <v>#N/A</v>
      </c>
      <c r="X97" t="e">
        <v>#N/A</v>
      </c>
      <c r="Y97" t="e">
        <v>#N/A</v>
      </c>
      <c r="Z97" t="e">
        <v>#N/A</v>
      </c>
      <c r="AA97" t="e">
        <v>#N/A</v>
      </c>
      <c r="AB97" t="e">
        <v>#N/A</v>
      </c>
      <c r="AC97" t="e">
        <v>#N/A</v>
      </c>
      <c r="AD97" t="e">
        <v>#N/A</v>
      </c>
      <c r="AE97" t="e">
        <v>#N/A</v>
      </c>
      <c r="AF97" t="e">
        <v>#N/A</v>
      </c>
      <c r="AG97" t="e">
        <v>#N/A</v>
      </c>
      <c r="AH97" t="e">
        <v>#N/A</v>
      </c>
      <c r="AI97" t="e">
        <v>#N/A</v>
      </c>
      <c r="AJ97" t="s">
        <v>570</v>
      </c>
      <c r="AL97" t="s">
        <v>417</v>
      </c>
      <c r="AM97" t="s">
        <v>164</v>
      </c>
    </row>
    <row r="98" spans="1:39">
      <c r="A98">
        <v>48</v>
      </c>
      <c r="B98" s="11" t="s">
        <v>43</v>
      </c>
      <c r="C98" s="11" t="s">
        <v>431</v>
      </c>
      <c r="D98" s="11" t="s">
        <v>390</v>
      </c>
      <c r="E98" s="11" t="s">
        <v>554</v>
      </c>
      <c r="F98" s="11" t="s">
        <v>252</v>
      </c>
      <c r="G98" s="30" t="s">
        <v>304</v>
      </c>
      <c r="H98" s="12" t="s">
        <v>290</v>
      </c>
      <c r="I98" s="11"/>
      <c r="J98" s="11"/>
      <c r="K98" s="51">
        <v>52</v>
      </c>
      <c r="L98" s="49" t="s">
        <v>588</v>
      </c>
      <c r="M98" s="13" t="s">
        <v>288</v>
      </c>
      <c r="N98" s="13" t="s">
        <v>288</v>
      </c>
      <c r="O98" s="13" t="s">
        <v>248</v>
      </c>
      <c r="P98" s="13" t="s">
        <v>288</v>
      </c>
      <c r="Q98" s="13" t="e">
        <v>#N/A</v>
      </c>
      <c r="R98" s="13" t="e">
        <v>#N/A</v>
      </c>
      <c r="S98" s="13" t="e">
        <v>#N/A</v>
      </c>
      <c r="T98" t="e">
        <v>#N/A</v>
      </c>
      <c r="U98" t="e">
        <v>#N/A</v>
      </c>
      <c r="W98" t="e">
        <v>#N/A</v>
      </c>
      <c r="X98" t="e">
        <v>#N/A</v>
      </c>
      <c r="Y98" t="e">
        <v>#N/A</v>
      </c>
      <c r="Z98" t="e">
        <v>#N/A</v>
      </c>
      <c r="AA98" t="e">
        <v>#N/A</v>
      </c>
      <c r="AB98" t="e">
        <v>#N/A</v>
      </c>
      <c r="AC98" t="e">
        <v>#N/A</v>
      </c>
      <c r="AD98" t="e">
        <v>#N/A</v>
      </c>
      <c r="AE98" t="e">
        <v>#N/A</v>
      </c>
      <c r="AF98" t="e">
        <v>#N/A</v>
      </c>
      <c r="AG98" t="e">
        <v>#N/A</v>
      </c>
      <c r="AH98" t="e">
        <v>#N/A</v>
      </c>
      <c r="AI98" t="e">
        <v>#N/A</v>
      </c>
      <c r="AJ98" t="s">
        <v>570</v>
      </c>
      <c r="AL98" t="s">
        <v>431</v>
      </c>
      <c r="AM98" t="s">
        <v>109</v>
      </c>
    </row>
    <row r="99" spans="1:39">
      <c r="A99">
        <v>59</v>
      </c>
      <c r="B99" s="11" t="s">
        <v>53</v>
      </c>
      <c r="C99" s="11" t="s">
        <v>459</v>
      </c>
      <c r="D99" s="11" t="s">
        <v>390</v>
      </c>
      <c r="E99" s="11" t="s">
        <v>554</v>
      </c>
      <c r="F99" s="11" t="s">
        <v>252</v>
      </c>
      <c r="G99" s="30" t="s">
        <v>347</v>
      </c>
      <c r="H99" s="12" t="s">
        <v>290</v>
      </c>
      <c r="I99" s="11"/>
      <c r="J99" s="11"/>
      <c r="K99" s="51">
        <v>48</v>
      </c>
      <c r="L99" s="49" t="s">
        <v>588</v>
      </c>
      <c r="M99" s="11" t="s">
        <v>287</v>
      </c>
      <c r="N99" s="13" t="s">
        <v>283</v>
      </c>
      <c r="O99" s="13" t="s">
        <v>248</v>
      </c>
      <c r="P99" s="13" t="s">
        <v>26</v>
      </c>
      <c r="Q99" s="13" t="s">
        <v>252</v>
      </c>
      <c r="R99" s="13" t="s">
        <v>389</v>
      </c>
      <c r="S99" s="13" t="s">
        <v>151</v>
      </c>
      <c r="T99" t="e">
        <v>#N/A</v>
      </c>
      <c r="U99" t="e">
        <v>#N/A</v>
      </c>
      <c r="W99" t="e">
        <v>#N/A</v>
      </c>
      <c r="X99" t="e">
        <v>#N/A</v>
      </c>
      <c r="Y99" t="e">
        <v>#N/A</v>
      </c>
      <c r="Z99" t="e">
        <v>#N/A</v>
      </c>
      <c r="AA99" t="e">
        <v>#N/A</v>
      </c>
      <c r="AB99" t="e">
        <v>#N/A</v>
      </c>
      <c r="AC99" t="e">
        <v>#N/A</v>
      </c>
      <c r="AD99" t="e">
        <v>#N/A</v>
      </c>
      <c r="AE99" t="e">
        <v>#N/A</v>
      </c>
      <c r="AF99" t="e">
        <v>#N/A</v>
      </c>
      <c r="AG99" t="e">
        <v>#N/A</v>
      </c>
      <c r="AH99" t="e">
        <v>#N/A</v>
      </c>
      <c r="AI99" t="e">
        <v>#N/A</v>
      </c>
      <c r="AJ99" t="s">
        <v>570</v>
      </c>
      <c r="AL99" t="s">
        <v>435</v>
      </c>
      <c r="AM99" t="s">
        <v>111</v>
      </c>
    </row>
    <row r="100" spans="1:39">
      <c r="A100">
        <v>16</v>
      </c>
      <c r="B100" s="11" t="s">
        <v>14</v>
      </c>
      <c r="C100" s="11" t="s">
        <v>100</v>
      </c>
      <c r="D100" s="11" t="s">
        <v>397</v>
      </c>
      <c r="E100" s="11" t="s">
        <v>559</v>
      </c>
      <c r="F100" s="11" t="s">
        <v>252</v>
      </c>
      <c r="G100" s="30" t="s">
        <v>328</v>
      </c>
      <c r="H100" s="12" t="s">
        <v>290</v>
      </c>
      <c r="I100" s="11"/>
      <c r="J100" s="11"/>
      <c r="K100" s="51">
        <v>85</v>
      </c>
      <c r="L100" s="49" t="s">
        <v>588</v>
      </c>
      <c r="M100" s="13" t="s">
        <v>288</v>
      </c>
      <c r="N100" s="13" t="s">
        <v>288</v>
      </c>
      <c r="O100" s="13" t="s">
        <v>248</v>
      </c>
      <c r="P100" s="13" t="s">
        <v>288</v>
      </c>
      <c r="Q100" s="13" t="e">
        <v>#N/A</v>
      </c>
      <c r="R100" s="13" t="e">
        <v>#N/A</v>
      </c>
      <c r="S100" s="13" t="e">
        <v>#N/A</v>
      </c>
      <c r="T100" t="e">
        <v>#N/A</v>
      </c>
      <c r="U100" t="e">
        <v>#N/A</v>
      </c>
      <c r="W100" t="e">
        <v>#N/A</v>
      </c>
      <c r="X100" t="e">
        <v>#N/A</v>
      </c>
      <c r="Y100" t="e">
        <v>#N/A</v>
      </c>
      <c r="Z100" t="e">
        <v>#N/A</v>
      </c>
      <c r="AA100" t="e">
        <v>#N/A</v>
      </c>
      <c r="AB100" t="e">
        <v>#N/A</v>
      </c>
      <c r="AC100" t="e">
        <v>#N/A</v>
      </c>
      <c r="AD100" t="e">
        <v>#N/A</v>
      </c>
      <c r="AE100" t="e">
        <v>#N/A</v>
      </c>
      <c r="AF100" t="e">
        <v>#N/A</v>
      </c>
      <c r="AG100" t="e">
        <v>#N/A</v>
      </c>
      <c r="AH100" t="e">
        <v>#N/A</v>
      </c>
      <c r="AI100" t="e">
        <v>#N/A</v>
      </c>
      <c r="AJ100" t="s">
        <v>570</v>
      </c>
      <c r="AL100" t="s">
        <v>415</v>
      </c>
      <c r="AM100" t="s">
        <v>146</v>
      </c>
    </row>
    <row r="101" spans="1:39">
      <c r="A101">
        <v>81</v>
      </c>
      <c r="B101" s="11" t="s">
        <v>74</v>
      </c>
      <c r="C101" s="11" t="s">
        <v>378</v>
      </c>
      <c r="D101" s="11" t="s">
        <v>550</v>
      </c>
      <c r="E101" s="11" t="s">
        <v>557</v>
      </c>
      <c r="F101" s="11" t="s">
        <v>252</v>
      </c>
      <c r="G101" s="30" t="s">
        <v>311</v>
      </c>
      <c r="H101" s="12" t="s">
        <v>290</v>
      </c>
      <c r="I101" s="11"/>
      <c r="J101" s="11"/>
      <c r="K101" s="51" t="s">
        <v>288</v>
      </c>
      <c r="L101" s="49"/>
      <c r="M101" s="11" t="s">
        <v>289</v>
      </c>
      <c r="N101" s="13" t="s">
        <v>283</v>
      </c>
      <c r="O101" s="13" t="s">
        <v>248</v>
      </c>
      <c r="P101" s="13" t="s">
        <v>37</v>
      </c>
      <c r="Q101" s="13" t="s">
        <v>252</v>
      </c>
      <c r="R101" s="13" t="s">
        <v>394</v>
      </c>
      <c r="S101" s="13" t="s">
        <v>131</v>
      </c>
      <c r="T101" t="e">
        <v>#N/A</v>
      </c>
      <c r="U101" t="e">
        <v>#N/A</v>
      </c>
      <c r="W101" t="e">
        <v>#N/A</v>
      </c>
      <c r="X101" t="e">
        <v>#N/A</v>
      </c>
      <c r="Y101" t="e">
        <v>#N/A</v>
      </c>
      <c r="Z101" t="e">
        <v>#N/A</v>
      </c>
      <c r="AA101" t="e">
        <v>#N/A</v>
      </c>
      <c r="AB101" t="e">
        <v>#N/A</v>
      </c>
      <c r="AC101" t="e">
        <v>#N/A</v>
      </c>
      <c r="AD101" t="e">
        <v>#N/A</v>
      </c>
      <c r="AE101" t="e">
        <v>#N/A</v>
      </c>
      <c r="AF101" t="e">
        <v>#N/A</v>
      </c>
      <c r="AG101" t="e">
        <v>#N/A</v>
      </c>
      <c r="AH101" t="e">
        <v>#N/A</v>
      </c>
      <c r="AI101" t="e">
        <v>#N/A</v>
      </c>
      <c r="AJ101" t="s">
        <v>570</v>
      </c>
      <c r="AL101" t="s">
        <v>441</v>
      </c>
      <c r="AM101" t="s">
        <v>123</v>
      </c>
    </row>
    <row r="102" spans="1:39">
      <c r="A102">
        <v>41</v>
      </c>
      <c r="B102" s="11" t="s">
        <v>36</v>
      </c>
      <c r="C102" s="11" t="s">
        <v>131</v>
      </c>
      <c r="D102" s="11" t="s">
        <v>394</v>
      </c>
      <c r="E102" s="11" t="s">
        <v>555</v>
      </c>
      <c r="F102" s="11" t="s">
        <v>252</v>
      </c>
      <c r="G102" s="11" t="s">
        <v>349</v>
      </c>
      <c r="H102" s="12" t="s">
        <v>290</v>
      </c>
      <c r="I102" s="11"/>
      <c r="J102" s="11"/>
      <c r="K102" s="51" t="s">
        <v>288</v>
      </c>
      <c r="L102" s="49"/>
      <c r="M102" s="11" t="s">
        <v>287</v>
      </c>
      <c r="N102" s="13" t="s">
        <v>284</v>
      </c>
      <c r="O102" s="13" t="s">
        <v>248</v>
      </c>
      <c r="P102" s="13" t="s">
        <v>58</v>
      </c>
      <c r="Q102" s="13" t="s">
        <v>252</v>
      </c>
      <c r="R102" s="13" t="s">
        <v>392</v>
      </c>
      <c r="S102" s="13" t="s">
        <v>98</v>
      </c>
      <c r="T102" t="e">
        <v>#N/A</v>
      </c>
      <c r="U102" t="e">
        <v>#N/A</v>
      </c>
      <c r="W102" t="e">
        <v>#N/A</v>
      </c>
      <c r="X102" t="e">
        <v>#N/A</v>
      </c>
      <c r="Y102" t="e">
        <v>#N/A</v>
      </c>
      <c r="Z102" t="e">
        <v>#N/A</v>
      </c>
      <c r="AA102" t="e">
        <v>#N/A</v>
      </c>
      <c r="AB102" t="e">
        <v>#N/A</v>
      </c>
      <c r="AC102" t="e">
        <v>#N/A</v>
      </c>
      <c r="AD102" t="e">
        <v>#N/A</v>
      </c>
      <c r="AE102" t="e">
        <v>#N/A</v>
      </c>
      <c r="AF102" t="e">
        <v>#N/A</v>
      </c>
      <c r="AG102" t="e">
        <v>#N/A</v>
      </c>
      <c r="AH102" t="e">
        <v>#N/A</v>
      </c>
      <c r="AI102" t="e">
        <v>#N/A</v>
      </c>
      <c r="AJ102" t="s">
        <v>570</v>
      </c>
      <c r="AL102" t="s">
        <v>404</v>
      </c>
      <c r="AM102" t="s">
        <v>131</v>
      </c>
    </row>
    <row r="103" spans="1:39">
      <c r="A103">
        <v>61</v>
      </c>
      <c r="B103" s="11" t="s">
        <v>55</v>
      </c>
      <c r="C103" s="11" t="s">
        <v>358</v>
      </c>
      <c r="D103" s="11" t="s">
        <v>393</v>
      </c>
      <c r="E103" s="11" t="s">
        <v>556</v>
      </c>
      <c r="F103" s="11" t="s">
        <v>252</v>
      </c>
      <c r="G103" s="30" t="s">
        <v>340</v>
      </c>
      <c r="H103" s="12" t="s">
        <v>290</v>
      </c>
      <c r="I103" s="11"/>
      <c r="J103" s="11"/>
      <c r="K103" s="51">
        <v>34</v>
      </c>
      <c r="L103" s="49" t="s">
        <v>588</v>
      </c>
      <c r="M103" s="13" t="s">
        <v>288</v>
      </c>
      <c r="N103" s="13" t="s">
        <v>288</v>
      </c>
      <c r="O103" s="13" t="s">
        <v>228</v>
      </c>
      <c r="P103" s="13" t="s">
        <v>288</v>
      </c>
      <c r="Q103" s="13" t="e">
        <v>#N/A</v>
      </c>
      <c r="R103" s="13" t="e">
        <v>#N/A</v>
      </c>
      <c r="S103" s="13" t="e">
        <v>#N/A</v>
      </c>
      <c r="T103" t="s">
        <v>592</v>
      </c>
      <c r="U103" t="s">
        <v>240</v>
      </c>
      <c r="V103" s="9"/>
      <c r="W103" t="s">
        <v>227</v>
      </c>
      <c r="X103" t="s">
        <v>289</v>
      </c>
      <c r="Y103" t="s">
        <v>597</v>
      </c>
      <c r="Z103" t="s">
        <v>227</v>
      </c>
      <c r="AA103" t="s">
        <v>277</v>
      </c>
      <c r="AB103" t="e">
        <v>#N/A</v>
      </c>
      <c r="AC103" t="e">
        <v>#N/A</v>
      </c>
      <c r="AD103" t="e">
        <v>#N/A</v>
      </c>
      <c r="AE103" t="e">
        <v>#N/A</v>
      </c>
      <c r="AF103" t="e">
        <v>#N/A</v>
      </c>
      <c r="AG103" t="e">
        <v>#N/A</v>
      </c>
      <c r="AH103" t="e">
        <v>#N/A</v>
      </c>
      <c r="AI103" t="e">
        <v>#N/A</v>
      </c>
      <c r="AJ103" t="s">
        <v>571</v>
      </c>
      <c r="AL103" t="s">
        <v>358</v>
      </c>
      <c r="AM103" t="s">
        <v>161</v>
      </c>
    </row>
    <row r="104" spans="1:39">
      <c r="A104">
        <v>15</v>
      </c>
      <c r="B104" s="11" t="s">
        <v>13</v>
      </c>
      <c r="C104" s="11" t="s">
        <v>358</v>
      </c>
      <c r="D104" s="11" t="s">
        <v>393</v>
      </c>
      <c r="E104" s="11" t="s">
        <v>556</v>
      </c>
      <c r="F104" s="11" t="s">
        <v>252</v>
      </c>
      <c r="G104" s="30" t="s">
        <v>329</v>
      </c>
      <c r="H104" s="12" t="s">
        <v>290</v>
      </c>
      <c r="I104" s="11"/>
      <c r="J104" s="11"/>
      <c r="K104" s="51" t="s">
        <v>288</v>
      </c>
      <c r="L104" s="49"/>
      <c r="M104" s="11" t="s">
        <v>289</v>
      </c>
      <c r="N104" s="13" t="s">
        <v>284</v>
      </c>
      <c r="O104" s="13" t="s">
        <v>248</v>
      </c>
      <c r="P104" s="13" t="s">
        <v>57</v>
      </c>
      <c r="Q104" s="13" t="s">
        <v>252</v>
      </c>
      <c r="R104" s="13" t="s">
        <v>397</v>
      </c>
      <c r="S104" s="13" t="s">
        <v>100</v>
      </c>
      <c r="T104" t="e">
        <v>#N/A</v>
      </c>
      <c r="U104" t="e">
        <v>#N/A</v>
      </c>
      <c r="W104" t="e">
        <v>#N/A</v>
      </c>
      <c r="X104" t="e">
        <v>#N/A</v>
      </c>
      <c r="Y104" t="e">
        <v>#N/A</v>
      </c>
      <c r="Z104" t="e">
        <v>#N/A</v>
      </c>
      <c r="AA104" t="e">
        <v>#N/A</v>
      </c>
      <c r="AB104" t="e">
        <v>#N/A</v>
      </c>
      <c r="AC104" t="e">
        <v>#N/A</v>
      </c>
      <c r="AD104" t="e">
        <v>#N/A</v>
      </c>
      <c r="AE104" t="e">
        <v>#N/A</v>
      </c>
      <c r="AF104" t="e">
        <v>#N/A</v>
      </c>
      <c r="AG104" t="e">
        <v>#N/A</v>
      </c>
      <c r="AH104" t="e">
        <v>#N/A</v>
      </c>
      <c r="AI104" t="e">
        <v>#N/A</v>
      </c>
      <c r="AJ104" t="s">
        <v>570</v>
      </c>
      <c r="AL104" t="s">
        <v>174</v>
      </c>
      <c r="AM104" t="s">
        <v>147</v>
      </c>
    </row>
    <row r="108" spans="1:39">
      <c r="AJ108" t="s">
        <v>587</v>
      </c>
    </row>
    <row r="109" spans="1:39">
      <c r="K109" t="s">
        <v>576</v>
      </c>
    </row>
    <row r="112" spans="1:39">
      <c r="K112" t="s">
        <v>576</v>
      </c>
    </row>
    <row r="115" spans="36:36">
      <c r="AJ115">
        <v>16</v>
      </c>
    </row>
    <row r="121" spans="36:36">
      <c r="AJ121">
        <v>6</v>
      </c>
    </row>
    <row r="134" spans="36:36">
      <c r="AJ134">
        <v>68</v>
      </c>
    </row>
    <row r="144" spans="36:36">
      <c r="AJ144">
        <v>71</v>
      </c>
    </row>
    <row r="167" spans="36:41">
      <c r="AJ167">
        <v>55</v>
      </c>
    </row>
    <row r="170" spans="36:41">
      <c r="AO170" t="s">
        <v>585</v>
      </c>
    </row>
    <row r="191" spans="36:36">
      <c r="AJ191" t="s">
        <v>584</v>
      </c>
    </row>
    <row r="206" spans="36:36">
      <c r="AJ206">
        <v>34</v>
      </c>
    </row>
    <row r="210" spans="1:6" ht="23">
      <c r="A210" s="5"/>
      <c r="B210" s="5"/>
      <c r="C210" s="5"/>
      <c r="D210" s="5"/>
      <c r="E210" s="5"/>
      <c r="F210" s="5"/>
    </row>
  </sheetData>
  <autoFilter ref="A4:AM104" xr:uid="{0D49605F-5E52-F048-A1D2-6C7A30073C4C}"/>
  <conditionalFormatting sqref="K5:K78">
    <cfRule type="duplicateValues" dxfId="1" priority="2"/>
  </conditionalFormatting>
  <conditionalFormatting sqref="K5:K104">
    <cfRule type="duplicateValues" dxfId="0" priority="1"/>
  </conditionalFormatting>
  <hyperlinks>
    <hyperlink ref="G16" r:id="rId1" display="https://www.instagram.com/momjjangnongbu/" xr:uid="{8624732C-37EB-0F48-AE5B-26852E036527}"/>
    <hyperlink ref="G67" r:id="rId2" display="https://www.instagram.com/chunri.kim/" xr:uid="{4E57FE17-051A-E646-9E02-DAB452CBAAA1}"/>
    <hyperlink ref="G17" r:id="rId3" display="https://www.instagram.com/kikwan_seol/" xr:uid="{E0CC2B40-E709-A843-A87B-9FBCCBDA275B}"/>
    <hyperlink ref="G5" r:id="rId4" display="https://www.instagram.com/kmc_1203_/" xr:uid="{10939F60-1193-0847-A9E9-EF22C91AF548}"/>
    <hyperlink ref="G52" r:id="rId5" display="https://www.instagram.com/dajeong_ifbbpro/" xr:uid="{C8C669D6-6C2A-6D4D-91C4-3985E284BEB8}"/>
    <hyperlink ref="G39" r:id="rId6" display="https://www.instagram.com/wrestler_nam/?utm_source=ig_embed&amp;ig_rid=48afa981-cdc7-49fc-b84c-defba66aa902" xr:uid="{2EE90EAF-9018-9D41-820B-EB8F849CA6ED}"/>
    <hyperlink ref="G27" r:id="rId7" display="https://www.instagram.com/502bright/" xr:uid="{E82E9B0E-3DE9-2442-A1EC-30E985507FA0}"/>
    <hyperlink ref="G33" r:id="rId8" display="https://www.instagram.com/ssong_rme/" xr:uid="{77F7ABDD-638C-B849-913F-E7DE370F84E1}"/>
    <hyperlink ref="G64" r:id="rId9" display="https://www.instagram.com/kang_min_kim/" xr:uid="{9884E909-7FB4-2E4D-BD4A-EFF9FDFDB4CD}"/>
    <hyperlink ref="G21" r:id="rId10" display="https://www.instagram.com/euddeume_/" xr:uid="{FD3887EB-CE22-094E-BE49-EF11D0B8ED03}"/>
    <hyperlink ref="G7" r:id="rId11" display="https://www.instagram.com/yang1yang2/" xr:uid="{F41777EA-AD33-FF4B-8AA5-228F34F28341}"/>
    <hyperlink ref="G36" r:id="rId12" display="https://www.instagram.com/top.physical/" xr:uid="{365A84BF-14C3-2B4F-A651-2D0EC0FAF788}"/>
    <hyperlink ref="G48" r:id="rId13" display="https://www.instagram.com/akiyamachoo/" xr:uid="{04E10151-5949-F84D-987E-5564F6C77BD1}"/>
    <hyperlink ref="G1" r:id="rId14" xr:uid="{EAA27785-CF1B-5C4A-A9D7-F9AC55B504E2}"/>
    <hyperlink ref="M1" r:id="rId15" xr:uid="{0C9BEDCC-A634-F94C-9709-15FB200877FA}"/>
    <hyperlink ref="AM1" r:id="rId16" xr:uid="{35A9779C-2FF9-9F42-A560-2FF99085E7E1}"/>
    <hyperlink ref="A1" r:id="rId17" xr:uid="{1EE9D503-C3CA-504A-ADD1-01D7E13E86DB}"/>
    <hyperlink ref="F1" r:id="rId18" xr:uid="{03D713E2-F915-DE44-A23A-A31708B6C173}"/>
    <hyperlink ref="I1" r:id="rId19" xr:uid="{EDCDA170-7C41-A54B-9F14-6BFA6AEA14A0}"/>
    <hyperlink ref="C1" r:id="rId20" xr:uid="{3BAFA8A2-602C-CD4D-B001-B36E973BB0CF}"/>
  </hyperlinks>
  <pageMargins left="0.7" right="0.7" top="0.75" bottom="0.75" header="0.3" footer="0.3"/>
  <drawing r:id="rId2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4A7195-3F9E-A54F-A1DB-0A50C5325B95}">
  <dimension ref="A1"/>
  <sheetViews>
    <sheetView topLeftCell="C1" zoomScale="150" zoomScaleNormal="150" workbookViewId="0">
      <selection activeCell="N28" sqref="N19:N28"/>
    </sheetView>
  </sheetViews>
  <sheetFormatPr baseColWidth="10" defaultRowHeight="16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9B3DA3-B650-0F43-9F63-96D1B2CD7D2B}">
  <dimension ref="A3:R100"/>
  <sheetViews>
    <sheetView workbookViewId="0">
      <selection activeCell="I9" sqref="I9"/>
    </sheetView>
  </sheetViews>
  <sheetFormatPr baseColWidth="10" defaultRowHeight="16"/>
  <cols>
    <col min="1" max="1" width="38" bestFit="1" customWidth="1"/>
    <col min="2" max="2" width="17.6640625" bestFit="1" customWidth="1"/>
    <col min="3" max="3" width="8" bestFit="1" customWidth="1"/>
    <col min="4" max="4" width="7.83203125" bestFit="1" customWidth="1"/>
    <col min="5" max="5" width="7" bestFit="1" customWidth="1"/>
    <col min="6" max="6" width="13" bestFit="1" customWidth="1"/>
    <col min="7" max="7" width="7.1640625" bestFit="1" customWidth="1"/>
    <col min="8" max="8" width="12" bestFit="1" customWidth="1"/>
    <col min="9" max="9" width="22" bestFit="1" customWidth="1"/>
    <col min="10" max="10" width="15.5" bestFit="1" customWidth="1"/>
    <col min="11" max="11" width="5.33203125" bestFit="1" customWidth="1"/>
    <col min="12" max="12" width="10.83203125" bestFit="1" customWidth="1"/>
    <col min="13" max="13" width="7" bestFit="1" customWidth="1"/>
    <col min="14" max="14" width="13" bestFit="1" customWidth="1"/>
    <col min="15" max="15" width="7.1640625" bestFit="1" customWidth="1"/>
    <col min="16" max="16" width="12" bestFit="1" customWidth="1"/>
    <col min="17" max="17" width="10" bestFit="1" customWidth="1"/>
    <col min="18" max="18" width="10.83203125" bestFit="1" customWidth="1"/>
    <col min="19" max="19" width="11.1640625" bestFit="1" customWidth="1"/>
    <col min="20" max="20" width="18.6640625" bestFit="1" customWidth="1"/>
    <col min="21" max="21" width="15" bestFit="1" customWidth="1"/>
    <col min="22" max="22" width="15.83203125" bestFit="1" customWidth="1"/>
    <col min="23" max="23" width="15.5" bestFit="1" customWidth="1"/>
    <col min="24" max="24" width="21" bestFit="1" customWidth="1"/>
    <col min="25" max="25" width="18.1640625" bestFit="1" customWidth="1"/>
    <col min="26" max="26" width="19.33203125" bestFit="1" customWidth="1"/>
    <col min="27" max="27" width="22.1640625" bestFit="1" customWidth="1"/>
    <col min="28" max="28" width="17.1640625" bestFit="1" customWidth="1"/>
    <col min="29" max="29" width="6.6640625" bestFit="1" customWidth="1"/>
    <col min="30" max="30" width="12.5" bestFit="1" customWidth="1"/>
    <col min="31" max="31" width="15.5" bestFit="1" customWidth="1"/>
    <col min="32" max="32" width="10" bestFit="1" customWidth="1"/>
  </cols>
  <sheetData>
    <row r="3" spans="1:18">
      <c r="A3" s="8" t="s">
        <v>495</v>
      </c>
      <c r="B3" s="8" t="s">
        <v>476</v>
      </c>
      <c r="I3" s="8" t="s">
        <v>495</v>
      </c>
      <c r="J3" s="8" t="s">
        <v>476</v>
      </c>
    </row>
    <row r="4" spans="1:18">
      <c r="A4" s="8" t="s">
        <v>245</v>
      </c>
      <c r="B4" t="s">
        <v>196</v>
      </c>
      <c r="C4" t="s">
        <v>252</v>
      </c>
      <c r="D4" t="s">
        <v>246</v>
      </c>
      <c r="F4" t="s">
        <v>561</v>
      </c>
      <c r="I4" s="8" t="s">
        <v>245</v>
      </c>
      <c r="J4" t="s">
        <v>196</v>
      </c>
      <c r="K4" t="s">
        <v>252</v>
      </c>
      <c r="L4" t="s">
        <v>246</v>
      </c>
      <c r="M4" s="8"/>
      <c r="N4" s="8"/>
      <c r="O4" s="8"/>
      <c r="P4" s="8"/>
      <c r="Q4" s="8"/>
      <c r="R4" s="8"/>
    </row>
    <row r="5" spans="1:18">
      <c r="A5" s="9" t="s">
        <v>553</v>
      </c>
      <c r="B5" s="10">
        <v>2</v>
      </c>
      <c r="C5" s="10">
        <v>8</v>
      </c>
      <c r="D5" s="10">
        <v>10</v>
      </c>
      <c r="I5" s="9" t="s">
        <v>387</v>
      </c>
      <c r="J5" s="10">
        <v>2</v>
      </c>
      <c r="K5" s="10">
        <v>8</v>
      </c>
      <c r="L5" s="10">
        <v>10</v>
      </c>
    </row>
    <row r="6" spans="1:18">
      <c r="A6" s="9" t="s">
        <v>552</v>
      </c>
      <c r="B6" s="10">
        <v>1</v>
      </c>
      <c r="C6" s="10">
        <v>18</v>
      </c>
      <c r="D6" s="10">
        <v>19</v>
      </c>
      <c r="I6" s="9" t="s">
        <v>396</v>
      </c>
      <c r="J6" s="10">
        <v>1</v>
      </c>
      <c r="K6" s="10">
        <v>18</v>
      </c>
      <c r="L6" s="10">
        <v>19</v>
      </c>
    </row>
    <row r="7" spans="1:18">
      <c r="A7" s="9" t="s">
        <v>554</v>
      </c>
      <c r="B7" s="10">
        <v>1</v>
      </c>
      <c r="C7" s="10">
        <v>6</v>
      </c>
      <c r="D7" s="10">
        <v>7</v>
      </c>
      <c r="I7" s="9" t="s">
        <v>390</v>
      </c>
      <c r="J7" s="10">
        <v>1</v>
      </c>
      <c r="K7" s="10">
        <v>6</v>
      </c>
      <c r="L7" s="10">
        <v>7</v>
      </c>
    </row>
    <row r="8" spans="1:18">
      <c r="A8" s="9" t="s">
        <v>559</v>
      </c>
      <c r="B8" s="10">
        <v>4</v>
      </c>
      <c r="C8" s="10">
        <v>11</v>
      </c>
      <c r="D8" s="10">
        <v>15</v>
      </c>
      <c r="I8" s="9" t="s">
        <v>401</v>
      </c>
      <c r="J8" s="10">
        <v>2</v>
      </c>
      <c r="K8" s="10">
        <v>4</v>
      </c>
      <c r="L8" s="10">
        <v>6</v>
      </c>
    </row>
    <row r="9" spans="1:18">
      <c r="A9" s="9" t="s">
        <v>555</v>
      </c>
      <c r="B9" s="10">
        <v>7</v>
      </c>
      <c r="C9" s="10">
        <v>12</v>
      </c>
      <c r="D9" s="10">
        <v>19</v>
      </c>
      <c r="I9" s="9" t="s">
        <v>395</v>
      </c>
      <c r="J9" s="10"/>
      <c r="K9" s="10">
        <v>3</v>
      </c>
      <c r="L9" s="10">
        <v>3</v>
      </c>
    </row>
    <row r="10" spans="1:18">
      <c r="A10" s="9" t="s">
        <v>556</v>
      </c>
      <c r="B10" s="10">
        <v>6</v>
      </c>
      <c r="C10" s="10">
        <v>13</v>
      </c>
      <c r="D10" s="10">
        <v>19</v>
      </c>
      <c r="I10" s="9" t="s">
        <v>397</v>
      </c>
      <c r="J10" s="10">
        <v>1</v>
      </c>
      <c r="K10" s="10">
        <v>3</v>
      </c>
      <c r="L10" s="10">
        <v>4</v>
      </c>
    </row>
    <row r="11" spans="1:18">
      <c r="A11" s="9" t="s">
        <v>557</v>
      </c>
      <c r="B11" s="10">
        <v>2</v>
      </c>
      <c r="C11" s="10">
        <v>9</v>
      </c>
      <c r="D11" s="10">
        <v>11</v>
      </c>
      <c r="I11" s="9" t="s">
        <v>389</v>
      </c>
      <c r="J11" s="10">
        <v>4</v>
      </c>
      <c r="K11" s="10">
        <v>4</v>
      </c>
      <c r="L11" s="10">
        <v>8</v>
      </c>
    </row>
    <row r="12" spans="1:18">
      <c r="A12" s="9" t="s">
        <v>246</v>
      </c>
      <c r="B12" s="10">
        <v>23</v>
      </c>
      <c r="C12" s="10">
        <v>77</v>
      </c>
      <c r="D12" s="10">
        <v>100</v>
      </c>
      <c r="I12" s="9" t="s">
        <v>394</v>
      </c>
      <c r="J12" s="10">
        <v>1</v>
      </c>
      <c r="K12" s="10">
        <v>7</v>
      </c>
      <c r="L12" s="10">
        <v>8</v>
      </c>
    </row>
    <row r="13" spans="1:18">
      <c r="I13" s="9" t="s">
        <v>388</v>
      </c>
      <c r="J13" s="10">
        <v>2</v>
      </c>
      <c r="K13" s="10">
        <v>1</v>
      </c>
      <c r="L13" s="10">
        <v>3</v>
      </c>
    </row>
    <row r="14" spans="1:18">
      <c r="I14" s="9" t="s">
        <v>392</v>
      </c>
      <c r="J14" s="10">
        <v>3</v>
      </c>
      <c r="K14" s="10">
        <v>7</v>
      </c>
      <c r="L14" s="10">
        <v>10</v>
      </c>
    </row>
    <row r="15" spans="1:18">
      <c r="I15" s="9" t="s">
        <v>393</v>
      </c>
      <c r="J15" s="10">
        <v>3</v>
      </c>
      <c r="K15" s="10">
        <v>6</v>
      </c>
      <c r="L15" s="10">
        <v>9</v>
      </c>
    </row>
    <row r="16" spans="1:18">
      <c r="A16" s="8" t="s">
        <v>245</v>
      </c>
      <c r="B16" t="s">
        <v>495</v>
      </c>
      <c r="I16" s="9" t="s">
        <v>550</v>
      </c>
      <c r="J16" s="10">
        <v>1</v>
      </c>
      <c r="K16" s="10">
        <v>6</v>
      </c>
      <c r="L16" s="10">
        <v>7</v>
      </c>
    </row>
    <row r="17" spans="1:12">
      <c r="A17" s="9" t="s">
        <v>553</v>
      </c>
      <c r="B17" s="10">
        <v>10</v>
      </c>
      <c r="I17" s="9" t="s">
        <v>551</v>
      </c>
      <c r="J17" s="10">
        <v>1</v>
      </c>
      <c r="K17" s="10">
        <v>3</v>
      </c>
      <c r="L17" s="10">
        <v>4</v>
      </c>
    </row>
    <row r="18" spans="1:12">
      <c r="A18" s="23" t="s">
        <v>387</v>
      </c>
      <c r="B18" s="10">
        <v>10</v>
      </c>
      <c r="I18" s="9" t="s">
        <v>558</v>
      </c>
      <c r="J18" s="10">
        <v>1</v>
      </c>
      <c r="K18" s="10">
        <v>1</v>
      </c>
      <c r="L18" s="10">
        <v>2</v>
      </c>
    </row>
    <row r="19" spans="1:12">
      <c r="A19" s="24" t="s">
        <v>375</v>
      </c>
      <c r="B19" s="10">
        <v>1</v>
      </c>
      <c r="I19" s="9" t="s">
        <v>246</v>
      </c>
      <c r="J19" s="10">
        <v>23</v>
      </c>
      <c r="K19" s="10">
        <v>77</v>
      </c>
      <c r="L19" s="10">
        <v>100</v>
      </c>
    </row>
    <row r="20" spans="1:12">
      <c r="A20" s="24" t="s">
        <v>402</v>
      </c>
      <c r="B20" s="10">
        <v>1</v>
      </c>
    </row>
    <row r="21" spans="1:12">
      <c r="A21" s="24" t="s">
        <v>156</v>
      </c>
      <c r="B21" s="10">
        <v>2</v>
      </c>
    </row>
    <row r="22" spans="1:12">
      <c r="A22" s="24" t="s">
        <v>174</v>
      </c>
      <c r="B22" s="10">
        <v>2</v>
      </c>
    </row>
    <row r="23" spans="1:12">
      <c r="A23" s="24" t="s">
        <v>113</v>
      </c>
      <c r="B23" s="10">
        <v>1</v>
      </c>
    </row>
    <row r="24" spans="1:12">
      <c r="A24" s="24" t="s">
        <v>384</v>
      </c>
      <c r="B24" s="10">
        <v>1</v>
      </c>
    </row>
    <row r="25" spans="1:12">
      <c r="A25" s="24" t="s">
        <v>171</v>
      </c>
      <c r="B25" s="10">
        <v>1</v>
      </c>
    </row>
    <row r="26" spans="1:12">
      <c r="A26" s="24" t="s">
        <v>128</v>
      </c>
      <c r="B26" s="10">
        <v>1</v>
      </c>
    </row>
    <row r="27" spans="1:12">
      <c r="A27" s="9" t="s">
        <v>552</v>
      </c>
      <c r="B27" s="10">
        <v>19</v>
      </c>
    </row>
    <row r="28" spans="1:12">
      <c r="A28" s="23" t="s">
        <v>396</v>
      </c>
      <c r="B28" s="10">
        <v>19</v>
      </c>
    </row>
    <row r="29" spans="1:12">
      <c r="A29" s="24" t="s">
        <v>114</v>
      </c>
      <c r="B29" s="10">
        <v>1</v>
      </c>
    </row>
    <row r="30" spans="1:12">
      <c r="A30" s="24" t="s">
        <v>376</v>
      </c>
      <c r="B30" s="10">
        <v>1</v>
      </c>
    </row>
    <row r="31" spans="1:12">
      <c r="A31" s="24" t="s">
        <v>463</v>
      </c>
      <c r="B31" s="10">
        <v>1</v>
      </c>
    </row>
    <row r="32" spans="1:12">
      <c r="A32" s="24" t="s">
        <v>456</v>
      </c>
      <c r="B32" s="10">
        <v>1</v>
      </c>
    </row>
    <row r="33" spans="1:2">
      <c r="A33" s="24" t="s">
        <v>132</v>
      </c>
      <c r="B33" s="10">
        <v>1</v>
      </c>
    </row>
    <row r="34" spans="1:2">
      <c r="A34" s="24" t="s">
        <v>377</v>
      </c>
      <c r="B34" s="10">
        <v>1</v>
      </c>
    </row>
    <row r="35" spans="1:2">
      <c r="A35" s="24" t="s">
        <v>354</v>
      </c>
      <c r="B35" s="10">
        <v>1</v>
      </c>
    </row>
    <row r="36" spans="1:2">
      <c r="A36" s="24" t="s">
        <v>369</v>
      </c>
      <c r="B36" s="10">
        <v>1</v>
      </c>
    </row>
    <row r="37" spans="1:2">
      <c r="A37" s="24" t="s">
        <v>175</v>
      </c>
      <c r="B37" s="10">
        <v>1</v>
      </c>
    </row>
    <row r="38" spans="1:2">
      <c r="A38" s="24" t="s">
        <v>379</v>
      </c>
      <c r="B38" s="10">
        <v>2</v>
      </c>
    </row>
    <row r="39" spans="1:2">
      <c r="A39" s="24" t="s">
        <v>110</v>
      </c>
      <c r="B39" s="10">
        <v>1</v>
      </c>
    </row>
    <row r="40" spans="1:2">
      <c r="A40" s="24" t="s">
        <v>457</v>
      </c>
      <c r="B40" s="10">
        <v>1</v>
      </c>
    </row>
    <row r="41" spans="1:2">
      <c r="A41" s="24" t="s">
        <v>458</v>
      </c>
      <c r="B41" s="10">
        <v>1</v>
      </c>
    </row>
    <row r="42" spans="1:2">
      <c r="A42" s="24" t="s">
        <v>355</v>
      </c>
      <c r="B42" s="10">
        <v>2</v>
      </c>
    </row>
    <row r="43" spans="1:2">
      <c r="A43" s="24" t="s">
        <v>380</v>
      </c>
      <c r="B43" s="10">
        <v>2</v>
      </c>
    </row>
    <row r="44" spans="1:2">
      <c r="A44" s="24" t="s">
        <v>140</v>
      </c>
      <c r="B44" s="10">
        <v>1</v>
      </c>
    </row>
    <row r="45" spans="1:2">
      <c r="A45" s="9" t="s">
        <v>554</v>
      </c>
      <c r="B45" s="10">
        <v>7</v>
      </c>
    </row>
    <row r="46" spans="1:2">
      <c r="A46" s="23" t="s">
        <v>390</v>
      </c>
      <c r="B46" s="10">
        <v>7</v>
      </c>
    </row>
    <row r="47" spans="1:2">
      <c r="A47" s="24" t="s">
        <v>431</v>
      </c>
      <c r="B47" s="10">
        <v>1</v>
      </c>
    </row>
    <row r="48" spans="1:2">
      <c r="A48" s="24" t="s">
        <v>130</v>
      </c>
      <c r="B48" s="10">
        <v>1</v>
      </c>
    </row>
    <row r="49" spans="1:2">
      <c r="A49" s="24" t="s">
        <v>364</v>
      </c>
      <c r="B49" s="10">
        <v>2</v>
      </c>
    </row>
    <row r="50" spans="1:2">
      <c r="A50" s="24" t="s">
        <v>443</v>
      </c>
      <c r="B50" s="10">
        <v>1</v>
      </c>
    </row>
    <row r="51" spans="1:2">
      <c r="A51" s="24" t="s">
        <v>459</v>
      </c>
      <c r="B51" s="10">
        <v>2</v>
      </c>
    </row>
    <row r="52" spans="1:2">
      <c r="A52" s="9" t="s">
        <v>559</v>
      </c>
      <c r="B52" s="10">
        <v>15</v>
      </c>
    </row>
    <row r="53" spans="1:2">
      <c r="A53" s="23" t="s">
        <v>401</v>
      </c>
      <c r="B53" s="10">
        <v>6</v>
      </c>
    </row>
    <row r="54" spans="1:2">
      <c r="A54" s="24" t="s">
        <v>454</v>
      </c>
      <c r="B54" s="10">
        <v>6</v>
      </c>
    </row>
    <row r="55" spans="1:2">
      <c r="A55" s="23" t="s">
        <v>395</v>
      </c>
      <c r="B55" s="10">
        <v>3</v>
      </c>
    </row>
    <row r="56" spans="1:2">
      <c r="A56" s="24" t="s">
        <v>446</v>
      </c>
      <c r="B56" s="10">
        <v>1</v>
      </c>
    </row>
    <row r="57" spans="1:2">
      <c r="A57" s="24" t="s">
        <v>361</v>
      </c>
      <c r="B57" s="10">
        <v>1</v>
      </c>
    </row>
    <row r="58" spans="1:2">
      <c r="A58" s="24" t="s">
        <v>385</v>
      </c>
      <c r="B58" s="10">
        <v>1</v>
      </c>
    </row>
    <row r="59" spans="1:2">
      <c r="A59" s="23" t="s">
        <v>397</v>
      </c>
      <c r="B59" s="10">
        <v>4</v>
      </c>
    </row>
    <row r="60" spans="1:2">
      <c r="A60" s="24" t="s">
        <v>368</v>
      </c>
      <c r="B60" s="10">
        <v>1</v>
      </c>
    </row>
    <row r="61" spans="1:2">
      <c r="A61" s="24" t="s">
        <v>100</v>
      </c>
      <c r="B61" s="10">
        <v>3</v>
      </c>
    </row>
    <row r="62" spans="1:2">
      <c r="A62" s="23" t="s">
        <v>558</v>
      </c>
      <c r="B62" s="10">
        <v>2</v>
      </c>
    </row>
    <row r="63" spans="1:2">
      <c r="A63" s="24" t="s">
        <v>423</v>
      </c>
      <c r="B63" s="10">
        <v>2</v>
      </c>
    </row>
    <row r="64" spans="1:2">
      <c r="A64" s="9" t="s">
        <v>555</v>
      </c>
      <c r="B64" s="10">
        <v>19</v>
      </c>
    </row>
    <row r="65" spans="1:2">
      <c r="A65" s="23" t="s">
        <v>389</v>
      </c>
      <c r="B65" s="10">
        <v>8</v>
      </c>
    </row>
    <row r="66" spans="1:2">
      <c r="A66" s="24" t="s">
        <v>462</v>
      </c>
      <c r="B66" s="10">
        <v>1</v>
      </c>
    </row>
    <row r="67" spans="1:2">
      <c r="A67" s="24" t="s">
        <v>353</v>
      </c>
      <c r="B67" s="10">
        <v>1</v>
      </c>
    </row>
    <row r="68" spans="1:2">
      <c r="A68" s="24" t="s">
        <v>151</v>
      </c>
      <c r="B68" s="10">
        <v>2</v>
      </c>
    </row>
    <row r="69" spans="1:2">
      <c r="A69" s="24" t="s">
        <v>163</v>
      </c>
      <c r="B69" s="10">
        <v>4</v>
      </c>
    </row>
    <row r="70" spans="1:2">
      <c r="A70" s="23" t="s">
        <v>394</v>
      </c>
      <c r="B70" s="10">
        <v>8</v>
      </c>
    </row>
    <row r="71" spans="1:2">
      <c r="A71" s="24" t="s">
        <v>404</v>
      </c>
      <c r="B71" s="10">
        <v>1</v>
      </c>
    </row>
    <row r="72" spans="1:2">
      <c r="A72" s="24" t="s">
        <v>131</v>
      </c>
      <c r="B72" s="10">
        <v>5</v>
      </c>
    </row>
    <row r="73" spans="1:2">
      <c r="A73" s="24" t="s">
        <v>371</v>
      </c>
      <c r="B73" s="10">
        <v>1</v>
      </c>
    </row>
    <row r="74" spans="1:2">
      <c r="A74" s="24" t="s">
        <v>386</v>
      </c>
      <c r="B74" s="10">
        <v>1</v>
      </c>
    </row>
    <row r="75" spans="1:2">
      <c r="A75" s="23" t="s">
        <v>388</v>
      </c>
      <c r="B75" s="10">
        <v>3</v>
      </c>
    </row>
    <row r="76" spans="1:2">
      <c r="A76" s="24" t="s">
        <v>106</v>
      </c>
      <c r="B76" s="10">
        <v>2</v>
      </c>
    </row>
    <row r="77" spans="1:2">
      <c r="A77" s="24" t="s">
        <v>381</v>
      </c>
      <c r="B77" s="10">
        <v>1</v>
      </c>
    </row>
    <row r="78" spans="1:2">
      <c r="A78" s="9" t="s">
        <v>556</v>
      </c>
      <c r="B78" s="10">
        <v>19</v>
      </c>
    </row>
    <row r="79" spans="1:2">
      <c r="A79" s="23" t="s">
        <v>392</v>
      </c>
      <c r="B79" s="10">
        <v>10</v>
      </c>
    </row>
    <row r="80" spans="1:2">
      <c r="A80" s="24" t="s">
        <v>374</v>
      </c>
      <c r="B80" s="10">
        <v>1</v>
      </c>
    </row>
    <row r="81" spans="1:2">
      <c r="A81" s="24" t="s">
        <v>98</v>
      </c>
      <c r="B81" s="10">
        <v>8</v>
      </c>
    </row>
    <row r="82" spans="1:2">
      <c r="A82" s="24" t="s">
        <v>367</v>
      </c>
      <c r="B82" s="10">
        <v>1</v>
      </c>
    </row>
    <row r="83" spans="1:2">
      <c r="A83" s="23" t="s">
        <v>393</v>
      </c>
      <c r="B83" s="10">
        <v>9</v>
      </c>
    </row>
    <row r="84" spans="1:2">
      <c r="A84" s="24" t="s">
        <v>358</v>
      </c>
      <c r="B84" s="10">
        <v>6</v>
      </c>
    </row>
    <row r="85" spans="1:2">
      <c r="A85" s="24" t="s">
        <v>372</v>
      </c>
      <c r="B85" s="10">
        <v>1</v>
      </c>
    </row>
    <row r="86" spans="1:2">
      <c r="A86" s="24" t="s">
        <v>365</v>
      </c>
      <c r="B86" s="10">
        <v>1</v>
      </c>
    </row>
    <row r="87" spans="1:2">
      <c r="A87" s="24" t="s">
        <v>357</v>
      </c>
      <c r="B87" s="10">
        <v>1</v>
      </c>
    </row>
    <row r="88" spans="1:2">
      <c r="A88" s="9" t="s">
        <v>557</v>
      </c>
      <c r="B88" s="10">
        <v>11</v>
      </c>
    </row>
    <row r="89" spans="1:2">
      <c r="A89" s="23" t="s">
        <v>550</v>
      </c>
      <c r="B89" s="10">
        <v>7</v>
      </c>
    </row>
    <row r="90" spans="1:2">
      <c r="A90" s="24" t="s">
        <v>378</v>
      </c>
      <c r="B90" s="10">
        <v>1</v>
      </c>
    </row>
    <row r="91" spans="1:2">
      <c r="A91" s="24" t="s">
        <v>363</v>
      </c>
      <c r="B91" s="10">
        <v>1</v>
      </c>
    </row>
    <row r="92" spans="1:2">
      <c r="A92" s="24" t="s">
        <v>366</v>
      </c>
      <c r="B92" s="10">
        <v>1</v>
      </c>
    </row>
    <row r="93" spans="1:2">
      <c r="A93" s="24" t="s">
        <v>455</v>
      </c>
      <c r="B93" s="10">
        <v>1</v>
      </c>
    </row>
    <row r="94" spans="1:2">
      <c r="A94" s="24" t="s">
        <v>419</v>
      </c>
      <c r="B94" s="10">
        <v>1</v>
      </c>
    </row>
    <row r="95" spans="1:2">
      <c r="A95" s="24" t="s">
        <v>170</v>
      </c>
      <c r="B95" s="10">
        <v>1</v>
      </c>
    </row>
    <row r="96" spans="1:2">
      <c r="A96" s="24" t="s">
        <v>136</v>
      </c>
      <c r="B96" s="10">
        <v>1</v>
      </c>
    </row>
    <row r="97" spans="1:2">
      <c r="A97" s="23" t="s">
        <v>551</v>
      </c>
      <c r="B97" s="10">
        <v>4</v>
      </c>
    </row>
    <row r="98" spans="1:2">
      <c r="A98" s="24" t="s">
        <v>461</v>
      </c>
      <c r="B98" s="10">
        <v>1</v>
      </c>
    </row>
    <row r="99" spans="1:2">
      <c r="A99" s="24" t="s">
        <v>460</v>
      </c>
      <c r="B99" s="10">
        <v>3</v>
      </c>
    </row>
    <row r="100" spans="1:2">
      <c r="A100" s="9" t="s">
        <v>246</v>
      </c>
      <c r="B100" s="10">
        <v>100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E08B5A-4C5C-DC4D-90FC-4F4AEE54DFC1}">
  <sheetPr codeName="Sheet5"/>
  <dimension ref="A1:S32"/>
  <sheetViews>
    <sheetView workbookViewId="0">
      <selection activeCell="A25" sqref="A25"/>
    </sheetView>
  </sheetViews>
  <sheetFormatPr baseColWidth="10" defaultRowHeight="16"/>
  <cols>
    <col min="1" max="1" width="31.33203125" bestFit="1" customWidth="1"/>
    <col min="2" max="2" width="17" bestFit="1" customWidth="1"/>
    <col min="3" max="3" width="3.5" bestFit="1" customWidth="1"/>
    <col min="4" max="4" width="10.83203125" bestFit="1" customWidth="1"/>
    <col min="5" max="5" width="18.6640625" bestFit="1" customWidth="1"/>
    <col min="6" max="6" width="28.33203125" bestFit="1" customWidth="1"/>
    <col min="7" max="7" width="19.6640625" bestFit="1" customWidth="1"/>
    <col min="8" max="8" width="17" bestFit="1" customWidth="1"/>
    <col min="9" max="9" width="3.5" bestFit="1" customWidth="1"/>
    <col min="10" max="11" width="10.83203125" bestFit="1" customWidth="1"/>
    <col min="12" max="12" width="5.33203125" bestFit="1" customWidth="1"/>
    <col min="13" max="13" width="8.1640625" bestFit="1" customWidth="1"/>
  </cols>
  <sheetData>
    <row r="1" spans="1:15">
      <c r="A1" s="8" t="s">
        <v>249</v>
      </c>
      <c r="B1" t="s">
        <v>475</v>
      </c>
      <c r="G1" s="8" t="s">
        <v>249</v>
      </c>
      <c r="H1" t="s">
        <v>475</v>
      </c>
    </row>
    <row r="3" spans="1:15">
      <c r="A3" s="8" t="s">
        <v>477</v>
      </c>
      <c r="B3" s="8" t="s">
        <v>476</v>
      </c>
      <c r="G3" s="8" t="s">
        <v>474</v>
      </c>
      <c r="H3" s="8" t="s">
        <v>476</v>
      </c>
    </row>
    <row r="4" spans="1:15">
      <c r="A4" s="8" t="s">
        <v>245</v>
      </c>
      <c r="B4" t="s">
        <v>469</v>
      </c>
      <c r="C4" t="s">
        <v>470</v>
      </c>
      <c r="D4" t="s">
        <v>246</v>
      </c>
      <c r="G4" s="8" t="s">
        <v>245</v>
      </c>
      <c r="H4" t="s">
        <v>469</v>
      </c>
      <c r="I4" t="s">
        <v>470</v>
      </c>
      <c r="J4" t="s">
        <v>246</v>
      </c>
      <c r="O4" s="8"/>
    </row>
    <row r="5" spans="1:15">
      <c r="A5" s="9" t="s">
        <v>79</v>
      </c>
      <c r="B5" s="10"/>
      <c r="C5" s="10">
        <v>1</v>
      </c>
      <c r="D5" s="10">
        <v>1</v>
      </c>
      <c r="E5" t="s">
        <v>478</v>
      </c>
      <c r="G5" s="9" t="s">
        <v>390</v>
      </c>
      <c r="H5" s="10">
        <v>50</v>
      </c>
      <c r="I5" s="10">
        <v>49</v>
      </c>
      <c r="J5" s="10">
        <v>99</v>
      </c>
      <c r="L5" t="s">
        <v>479</v>
      </c>
    </row>
    <row r="6" spans="1:15">
      <c r="A6" s="23" t="s">
        <v>462</v>
      </c>
      <c r="B6" s="10"/>
      <c r="C6" s="10">
        <v>1</v>
      </c>
      <c r="D6" s="10">
        <v>1</v>
      </c>
      <c r="G6" s="23" t="s">
        <v>94</v>
      </c>
      <c r="H6" s="10">
        <v>50</v>
      </c>
      <c r="I6" s="10"/>
      <c r="J6" s="10">
        <v>50</v>
      </c>
      <c r="L6" t="s">
        <v>480</v>
      </c>
    </row>
    <row r="7" spans="1:15">
      <c r="A7" s="24" t="s">
        <v>389</v>
      </c>
      <c r="B7" s="10"/>
      <c r="C7" s="10">
        <v>1</v>
      </c>
      <c r="D7" s="10">
        <v>1</v>
      </c>
      <c r="G7" s="23" t="s">
        <v>88</v>
      </c>
      <c r="H7" s="10"/>
      <c r="I7" s="10">
        <v>49</v>
      </c>
      <c r="J7" s="10">
        <v>49</v>
      </c>
    </row>
    <row r="8" spans="1:15">
      <c r="A8" s="9" t="s">
        <v>90</v>
      </c>
      <c r="B8" s="10">
        <v>1</v>
      </c>
      <c r="C8" s="10"/>
      <c r="D8" s="10">
        <v>1</v>
      </c>
      <c r="G8" s="9" t="s">
        <v>395</v>
      </c>
      <c r="H8" s="10">
        <v>49</v>
      </c>
      <c r="I8" s="10">
        <v>98</v>
      </c>
      <c r="J8" s="10">
        <v>147</v>
      </c>
    </row>
    <row r="9" spans="1:15">
      <c r="A9" s="23" t="s">
        <v>459</v>
      </c>
      <c r="B9" s="10">
        <v>1</v>
      </c>
      <c r="C9" s="10"/>
      <c r="D9" s="10">
        <v>1</v>
      </c>
      <c r="G9" s="23" t="s">
        <v>45</v>
      </c>
      <c r="H9" s="10"/>
      <c r="I9" s="10">
        <v>48</v>
      </c>
      <c r="J9" s="10">
        <v>48</v>
      </c>
    </row>
    <row r="10" spans="1:15">
      <c r="A10" s="24" t="s">
        <v>390</v>
      </c>
      <c r="B10" s="10">
        <v>1</v>
      </c>
      <c r="C10" s="10"/>
      <c r="D10" s="10">
        <v>1</v>
      </c>
      <c r="G10" s="23" t="s">
        <v>80</v>
      </c>
      <c r="H10" s="10"/>
      <c r="I10" s="10">
        <v>50</v>
      </c>
      <c r="J10" s="10">
        <v>50</v>
      </c>
    </row>
    <row r="11" spans="1:15">
      <c r="A11" s="9" t="s">
        <v>226</v>
      </c>
      <c r="B11" s="10">
        <v>1</v>
      </c>
      <c r="C11" s="10"/>
      <c r="D11" s="10">
        <v>1</v>
      </c>
      <c r="G11" s="23" t="s">
        <v>32</v>
      </c>
      <c r="H11" s="10">
        <v>49</v>
      </c>
      <c r="I11" s="10"/>
      <c r="J11" s="10">
        <v>49</v>
      </c>
    </row>
    <row r="12" spans="1:15">
      <c r="A12" s="23" t="s">
        <v>454</v>
      </c>
      <c r="B12" s="10">
        <v>1</v>
      </c>
      <c r="C12" s="10"/>
      <c r="D12" s="10">
        <v>1</v>
      </c>
      <c r="G12" s="9" t="s">
        <v>393</v>
      </c>
      <c r="H12" s="10">
        <v>46</v>
      </c>
      <c r="I12" s="10"/>
      <c r="J12" s="10">
        <v>46</v>
      </c>
    </row>
    <row r="13" spans="1:15">
      <c r="A13" s="24" t="s">
        <v>401</v>
      </c>
      <c r="B13" s="10">
        <v>1</v>
      </c>
      <c r="C13" s="10"/>
      <c r="D13" s="10">
        <v>1</v>
      </c>
      <c r="G13" s="23" t="s">
        <v>70</v>
      </c>
      <c r="H13" s="10">
        <v>46</v>
      </c>
      <c r="I13" s="10"/>
      <c r="J13" s="10">
        <v>46</v>
      </c>
    </row>
    <row r="14" spans="1:15">
      <c r="A14" s="9" t="s">
        <v>82</v>
      </c>
      <c r="B14" s="10">
        <v>1</v>
      </c>
      <c r="C14" s="10"/>
      <c r="D14" s="10">
        <v>1</v>
      </c>
      <c r="G14" s="9" t="s">
        <v>246</v>
      </c>
      <c r="H14" s="10">
        <v>145</v>
      </c>
      <c r="I14" s="10">
        <v>147</v>
      </c>
      <c r="J14" s="10">
        <v>292</v>
      </c>
    </row>
    <row r="15" spans="1:15">
      <c r="A15" s="23" t="s">
        <v>460</v>
      </c>
      <c r="B15" s="10">
        <v>1</v>
      </c>
      <c r="C15" s="10"/>
      <c r="D15" s="10">
        <v>1</v>
      </c>
    </row>
    <row r="16" spans="1:15">
      <c r="A16" s="24" t="s">
        <v>400</v>
      </c>
      <c r="B16" s="10">
        <v>1</v>
      </c>
      <c r="C16" s="10"/>
      <c r="D16" s="10">
        <v>1</v>
      </c>
    </row>
    <row r="17" spans="1:19">
      <c r="A17" s="9" t="s">
        <v>48</v>
      </c>
      <c r="B17" s="10"/>
      <c r="C17" s="10">
        <v>1</v>
      </c>
      <c r="D17" s="10">
        <v>1</v>
      </c>
      <c r="G17" s="8" t="s">
        <v>178</v>
      </c>
      <c r="H17" t="s">
        <v>196</v>
      </c>
    </row>
    <row r="18" spans="1:19">
      <c r="A18" s="23" t="s">
        <v>455</v>
      </c>
      <c r="B18" s="10"/>
      <c r="C18" s="10">
        <v>1</v>
      </c>
      <c r="D18" s="10">
        <v>1</v>
      </c>
      <c r="G18" s="8" t="s">
        <v>249</v>
      </c>
      <c r="H18" t="s">
        <v>475</v>
      </c>
    </row>
    <row r="19" spans="1:19">
      <c r="A19" s="24" t="s">
        <v>399</v>
      </c>
      <c r="B19" s="10"/>
      <c r="C19" s="10">
        <v>1</v>
      </c>
      <c r="D19" s="10">
        <v>1</v>
      </c>
    </row>
    <row r="20" spans="1:19">
      <c r="A20" s="9" t="s">
        <v>60</v>
      </c>
      <c r="B20" s="10">
        <v>1</v>
      </c>
      <c r="C20" s="10"/>
      <c r="D20" s="10">
        <v>1</v>
      </c>
      <c r="G20" s="8" t="s">
        <v>474</v>
      </c>
      <c r="H20" s="8" t="s">
        <v>476</v>
      </c>
      <c r="L20" t="s">
        <v>481</v>
      </c>
    </row>
    <row r="21" spans="1:19">
      <c r="A21" s="23" t="s">
        <v>98</v>
      </c>
      <c r="B21" s="10">
        <v>1</v>
      </c>
      <c r="C21" s="10"/>
      <c r="D21" s="10">
        <v>1</v>
      </c>
      <c r="G21" s="8" t="s">
        <v>245</v>
      </c>
      <c r="H21" t="s">
        <v>469</v>
      </c>
      <c r="I21" t="s">
        <v>470</v>
      </c>
      <c r="J21" t="s">
        <v>246</v>
      </c>
      <c r="O21" s="8"/>
      <c r="P21" s="8"/>
      <c r="Q21" s="8"/>
      <c r="R21" s="8"/>
      <c r="S21" s="8"/>
    </row>
    <row r="22" spans="1:19">
      <c r="A22" s="24" t="s">
        <v>392</v>
      </c>
      <c r="B22" s="10">
        <v>1</v>
      </c>
      <c r="C22" s="10"/>
      <c r="D22" s="10">
        <v>1</v>
      </c>
      <c r="G22" s="9" t="s">
        <v>226</v>
      </c>
      <c r="H22" s="10">
        <v>3</v>
      </c>
      <c r="I22" s="10"/>
      <c r="J22" s="10">
        <v>3</v>
      </c>
    </row>
    <row r="23" spans="1:19">
      <c r="A23" s="9" t="s">
        <v>61</v>
      </c>
      <c r="B23" s="10"/>
      <c r="C23" s="10">
        <v>1</v>
      </c>
      <c r="D23" s="10">
        <v>1</v>
      </c>
      <c r="G23" s="23" t="s">
        <v>409</v>
      </c>
      <c r="H23" s="10">
        <v>3</v>
      </c>
      <c r="I23" s="10"/>
      <c r="J23" s="10">
        <v>3</v>
      </c>
    </row>
    <row r="24" spans="1:19">
      <c r="A24" s="23" t="s">
        <v>371</v>
      </c>
      <c r="B24" s="10"/>
      <c r="C24" s="10">
        <v>1</v>
      </c>
      <c r="D24" s="10">
        <v>1</v>
      </c>
      <c r="G24" s="9" t="s">
        <v>86</v>
      </c>
      <c r="H24" s="10">
        <v>11</v>
      </c>
      <c r="I24" s="10"/>
      <c r="J24" s="10">
        <v>11</v>
      </c>
    </row>
    <row r="25" spans="1:19">
      <c r="A25" s="24" t="s">
        <v>394</v>
      </c>
      <c r="B25" s="10"/>
      <c r="C25" s="10">
        <v>1</v>
      </c>
      <c r="D25" s="10">
        <v>1</v>
      </c>
      <c r="G25" s="23" t="s">
        <v>404</v>
      </c>
      <c r="H25" s="10">
        <v>11</v>
      </c>
      <c r="I25" s="10"/>
      <c r="J25" s="10">
        <v>11</v>
      </c>
    </row>
    <row r="26" spans="1:19">
      <c r="A26" s="9" t="s">
        <v>4</v>
      </c>
      <c r="B26" s="10">
        <v>1</v>
      </c>
      <c r="C26" s="10"/>
      <c r="D26" s="10">
        <v>1</v>
      </c>
      <c r="G26" s="9" t="s">
        <v>6</v>
      </c>
      <c r="H26" s="10"/>
      <c r="I26" s="10">
        <v>16</v>
      </c>
      <c r="J26" s="10">
        <v>16</v>
      </c>
    </row>
    <row r="27" spans="1:19">
      <c r="A27" s="23" t="s">
        <v>354</v>
      </c>
      <c r="B27" s="10">
        <v>1</v>
      </c>
      <c r="C27" s="10"/>
      <c r="D27" s="10">
        <v>1</v>
      </c>
      <c r="G27" s="23" t="s">
        <v>411</v>
      </c>
      <c r="H27" s="10"/>
      <c r="I27" s="10">
        <v>16</v>
      </c>
      <c r="J27" s="10">
        <v>16</v>
      </c>
    </row>
    <row r="28" spans="1:19">
      <c r="A28" s="24" t="s">
        <v>396</v>
      </c>
      <c r="B28" s="10">
        <v>1</v>
      </c>
      <c r="C28" s="10"/>
      <c r="D28" s="10">
        <v>1</v>
      </c>
      <c r="G28" s="9" t="s">
        <v>246</v>
      </c>
      <c r="H28" s="10">
        <v>14</v>
      </c>
      <c r="I28" s="10">
        <v>16</v>
      </c>
      <c r="J28" s="10">
        <v>30</v>
      </c>
    </row>
    <row r="29" spans="1:19">
      <c r="A29" s="9" t="s">
        <v>67</v>
      </c>
      <c r="B29" s="10"/>
      <c r="C29" s="10">
        <v>1</v>
      </c>
      <c r="D29" s="10">
        <v>1</v>
      </c>
    </row>
    <row r="30" spans="1:19">
      <c r="A30" s="23" t="s">
        <v>174</v>
      </c>
      <c r="B30" s="10"/>
      <c r="C30" s="10">
        <v>1</v>
      </c>
      <c r="D30" s="10">
        <v>1</v>
      </c>
    </row>
    <row r="31" spans="1:19">
      <c r="A31" s="24" t="s">
        <v>387</v>
      </c>
      <c r="B31" s="10"/>
      <c r="C31" s="10">
        <v>1</v>
      </c>
      <c r="D31" s="10">
        <v>1</v>
      </c>
    </row>
    <row r="32" spans="1:19">
      <c r="A32" s="9" t="s">
        <v>246</v>
      </c>
      <c r="B32" s="10">
        <v>5</v>
      </c>
      <c r="C32" s="10">
        <v>4</v>
      </c>
      <c r="D32" s="10">
        <v>9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54CE85-004E-0A43-B794-35C2618E4395}">
  <dimension ref="A1:R35"/>
  <sheetViews>
    <sheetView workbookViewId="0">
      <selection activeCell="F20" sqref="F20"/>
    </sheetView>
  </sheetViews>
  <sheetFormatPr baseColWidth="10" defaultRowHeight="16"/>
  <cols>
    <col min="1" max="1" width="23.5" bestFit="1" customWidth="1"/>
    <col min="2" max="2" width="15.5" bestFit="1" customWidth="1"/>
    <col min="3" max="3" width="5" bestFit="1" customWidth="1"/>
    <col min="13" max="13" width="23.5" bestFit="1" customWidth="1"/>
    <col min="14" max="14" width="15.5" bestFit="1" customWidth="1"/>
    <col min="15" max="15" width="10.83203125" bestFit="1" customWidth="1"/>
  </cols>
  <sheetData>
    <row r="1" spans="1:18">
      <c r="A1" s="8" t="s">
        <v>286</v>
      </c>
      <c r="B1" t="s">
        <v>289</v>
      </c>
    </row>
    <row r="2" spans="1:18">
      <c r="M2" s="8" t="s">
        <v>286</v>
      </c>
      <c r="N2" t="s">
        <v>289</v>
      </c>
    </row>
    <row r="3" spans="1:18">
      <c r="A3" s="8" t="s">
        <v>473</v>
      </c>
      <c r="B3" s="8" t="s">
        <v>476</v>
      </c>
      <c r="M3" s="8" t="s">
        <v>482</v>
      </c>
      <c r="N3" t="s">
        <v>196</v>
      </c>
    </row>
    <row r="4" spans="1:18">
      <c r="A4" s="8" t="s">
        <v>245</v>
      </c>
      <c r="B4" t="s">
        <v>248</v>
      </c>
      <c r="C4" t="s">
        <v>228</v>
      </c>
      <c r="D4" t="s">
        <v>246</v>
      </c>
      <c r="M4" s="8" t="s">
        <v>485</v>
      </c>
      <c r="N4" t="s">
        <v>252</v>
      </c>
    </row>
    <row r="5" spans="1:18">
      <c r="A5" s="9" t="s">
        <v>284</v>
      </c>
      <c r="B5" s="10">
        <v>9</v>
      </c>
      <c r="C5" s="10">
        <v>14</v>
      </c>
      <c r="D5" s="10">
        <v>23</v>
      </c>
      <c r="F5" t="s">
        <v>488</v>
      </c>
    </row>
    <row r="6" spans="1:18">
      <c r="A6" s="9" t="s">
        <v>283</v>
      </c>
      <c r="B6" s="10">
        <v>7</v>
      </c>
      <c r="C6" s="10">
        <v>14</v>
      </c>
      <c r="D6" s="10">
        <v>21</v>
      </c>
      <c r="F6" t="s">
        <v>493</v>
      </c>
      <c r="M6" s="8" t="s">
        <v>473</v>
      </c>
      <c r="N6" s="8" t="s">
        <v>476</v>
      </c>
    </row>
    <row r="7" spans="1:18">
      <c r="A7" s="9" t="s">
        <v>246</v>
      </c>
      <c r="B7" s="10">
        <v>16</v>
      </c>
      <c r="C7" s="10">
        <v>28</v>
      </c>
      <c r="D7" s="10">
        <v>44</v>
      </c>
      <c r="M7" s="8" t="s">
        <v>245</v>
      </c>
      <c r="N7" t="s">
        <v>248</v>
      </c>
      <c r="O7" t="s">
        <v>246</v>
      </c>
    </row>
    <row r="8" spans="1:18">
      <c r="F8" s="47" t="s">
        <v>562</v>
      </c>
      <c r="M8" s="9" t="s">
        <v>42</v>
      </c>
      <c r="N8" s="10">
        <v>1</v>
      </c>
      <c r="O8" s="10">
        <v>1</v>
      </c>
      <c r="R8" t="s">
        <v>490</v>
      </c>
    </row>
    <row r="9" spans="1:18">
      <c r="M9" s="23" t="s">
        <v>353</v>
      </c>
      <c r="N9" s="10">
        <v>1</v>
      </c>
      <c r="O9" s="10">
        <v>1</v>
      </c>
    </row>
    <row r="10" spans="1:18">
      <c r="M10" s="24" t="s">
        <v>132</v>
      </c>
      <c r="N10" s="10">
        <v>1</v>
      </c>
      <c r="O10" s="10">
        <v>1</v>
      </c>
    </row>
    <row r="11" spans="1:18">
      <c r="M11" s="9" t="s">
        <v>97</v>
      </c>
      <c r="N11" s="10">
        <v>1</v>
      </c>
      <c r="O11" s="10">
        <v>1</v>
      </c>
    </row>
    <row r="12" spans="1:18">
      <c r="M12" s="23" t="s">
        <v>163</v>
      </c>
      <c r="N12" s="10">
        <v>1</v>
      </c>
      <c r="O12" s="10">
        <v>1</v>
      </c>
    </row>
    <row r="13" spans="1:18">
      <c r="M13" s="24" t="s">
        <v>457</v>
      </c>
      <c r="N13" s="10">
        <v>1</v>
      </c>
      <c r="O13" s="10">
        <v>1</v>
      </c>
    </row>
    <row r="14" spans="1:18">
      <c r="M14" s="9" t="s">
        <v>246</v>
      </c>
      <c r="N14" s="10">
        <v>2</v>
      </c>
      <c r="O14" s="10">
        <v>2</v>
      </c>
    </row>
    <row r="16" spans="1:18">
      <c r="A16" s="8" t="s">
        <v>473</v>
      </c>
      <c r="B16" s="8" t="s">
        <v>476</v>
      </c>
    </row>
    <row r="17" spans="1:18">
      <c r="A17" s="8" t="s">
        <v>245</v>
      </c>
      <c r="B17" t="s">
        <v>248</v>
      </c>
      <c r="C17" t="s">
        <v>228</v>
      </c>
      <c r="D17" t="s">
        <v>246</v>
      </c>
      <c r="E17" s="8"/>
      <c r="F17" t="s">
        <v>494</v>
      </c>
    </row>
    <row r="18" spans="1:18">
      <c r="A18" s="9" t="s">
        <v>387</v>
      </c>
      <c r="B18" s="10">
        <v>5</v>
      </c>
      <c r="C18" s="10">
        <v>5</v>
      </c>
      <c r="D18" s="10">
        <v>10</v>
      </c>
    </row>
    <row r="19" spans="1:18">
      <c r="A19" s="9" t="s">
        <v>396</v>
      </c>
      <c r="B19" s="10">
        <v>8</v>
      </c>
      <c r="C19" s="10">
        <v>11</v>
      </c>
      <c r="D19" s="10">
        <v>19</v>
      </c>
      <c r="M19" s="8" t="s">
        <v>286</v>
      </c>
      <c r="N19" t="s">
        <v>289</v>
      </c>
    </row>
    <row r="20" spans="1:18">
      <c r="A20" s="9" t="s">
        <v>390</v>
      </c>
      <c r="B20" s="10">
        <v>4</v>
      </c>
      <c r="C20" s="10">
        <v>3</v>
      </c>
      <c r="D20" s="10">
        <v>7</v>
      </c>
      <c r="F20" t="s">
        <v>569</v>
      </c>
      <c r="M20" s="8" t="s">
        <v>482</v>
      </c>
      <c r="N20" t="s">
        <v>252</v>
      </c>
    </row>
    <row r="21" spans="1:18">
      <c r="A21" s="9" t="s">
        <v>401</v>
      </c>
      <c r="B21" s="10">
        <v>2</v>
      </c>
      <c r="C21" s="10">
        <v>4</v>
      </c>
      <c r="D21" s="10">
        <v>6</v>
      </c>
      <c r="M21" s="8" t="s">
        <v>485</v>
      </c>
      <c r="N21" t="s">
        <v>196</v>
      </c>
    </row>
    <row r="22" spans="1:18">
      <c r="A22" s="9" t="s">
        <v>395</v>
      </c>
      <c r="B22" s="10">
        <v>2</v>
      </c>
      <c r="C22" s="10">
        <v>1</v>
      </c>
      <c r="D22" s="10">
        <v>3</v>
      </c>
      <c r="R22" t="s">
        <v>492</v>
      </c>
    </row>
    <row r="23" spans="1:18">
      <c r="A23" s="9" t="s">
        <v>397</v>
      </c>
      <c r="B23" s="10">
        <v>1</v>
      </c>
      <c r="C23" s="10">
        <v>3</v>
      </c>
      <c r="D23" s="10">
        <v>4</v>
      </c>
      <c r="M23" s="8" t="s">
        <v>473</v>
      </c>
      <c r="N23" s="8" t="s">
        <v>476</v>
      </c>
    </row>
    <row r="24" spans="1:18">
      <c r="A24" s="9" t="s">
        <v>389</v>
      </c>
      <c r="B24" s="10">
        <v>4</v>
      </c>
      <c r="C24" s="10">
        <v>4</v>
      </c>
      <c r="D24" s="10">
        <v>8</v>
      </c>
      <c r="M24" s="8" t="s">
        <v>245</v>
      </c>
      <c r="N24" t="s">
        <v>248</v>
      </c>
      <c r="O24" t="s">
        <v>228</v>
      </c>
      <c r="P24" t="s">
        <v>246</v>
      </c>
      <c r="Q24" s="8"/>
      <c r="R24" s="8"/>
    </row>
    <row r="25" spans="1:18">
      <c r="A25" s="9" t="s">
        <v>394</v>
      </c>
      <c r="B25" s="10">
        <v>4</v>
      </c>
      <c r="C25" s="10">
        <v>4</v>
      </c>
      <c r="D25" s="10">
        <v>8</v>
      </c>
      <c r="M25" s="9" t="s">
        <v>79</v>
      </c>
      <c r="N25" s="10">
        <v>1</v>
      </c>
      <c r="O25" s="10"/>
      <c r="P25" s="10">
        <v>1</v>
      </c>
      <c r="R25" t="s">
        <v>489</v>
      </c>
    </row>
    <row r="26" spans="1:18">
      <c r="A26" s="9" t="s">
        <v>388</v>
      </c>
      <c r="B26" s="10">
        <v>2</v>
      </c>
      <c r="C26" s="10">
        <v>1</v>
      </c>
      <c r="D26" s="10">
        <v>3</v>
      </c>
      <c r="M26" s="23" t="s">
        <v>462</v>
      </c>
      <c r="N26" s="10">
        <v>1</v>
      </c>
      <c r="O26" s="10"/>
      <c r="P26" s="10">
        <v>1</v>
      </c>
    </row>
    <row r="27" spans="1:18">
      <c r="A27" s="9" t="s">
        <v>392</v>
      </c>
      <c r="B27" s="10">
        <v>3</v>
      </c>
      <c r="C27" s="10">
        <v>7</v>
      </c>
      <c r="D27" s="10">
        <v>10</v>
      </c>
      <c r="M27" s="9" t="s">
        <v>90</v>
      </c>
      <c r="N27" s="10"/>
      <c r="O27" s="10">
        <v>1</v>
      </c>
      <c r="P27" s="10">
        <v>1</v>
      </c>
    </row>
    <row r="28" spans="1:18">
      <c r="A28" s="9" t="s">
        <v>393</v>
      </c>
      <c r="B28" s="10">
        <v>5</v>
      </c>
      <c r="C28" s="10">
        <v>4</v>
      </c>
      <c r="D28" s="10">
        <v>9</v>
      </c>
      <c r="M28" s="23" t="s">
        <v>459</v>
      </c>
      <c r="N28" s="10"/>
      <c r="O28" s="10">
        <v>1</v>
      </c>
      <c r="P28" s="10">
        <v>1</v>
      </c>
    </row>
    <row r="29" spans="1:18">
      <c r="A29" s="9" t="s">
        <v>550</v>
      </c>
      <c r="B29" s="10">
        <v>5</v>
      </c>
      <c r="C29" s="10">
        <v>2</v>
      </c>
      <c r="D29" s="10">
        <v>7</v>
      </c>
      <c r="M29" s="9" t="s">
        <v>215</v>
      </c>
      <c r="N29" s="10"/>
      <c r="O29" s="10">
        <v>1</v>
      </c>
      <c r="P29" s="10">
        <v>1</v>
      </c>
    </row>
    <row r="30" spans="1:18">
      <c r="A30" s="9" t="s">
        <v>551</v>
      </c>
      <c r="B30" s="10">
        <v>3</v>
      </c>
      <c r="C30" s="10">
        <v>1</v>
      </c>
      <c r="D30" s="10">
        <v>4</v>
      </c>
      <c r="M30" s="23" t="s">
        <v>460</v>
      </c>
      <c r="N30" s="10"/>
      <c r="O30" s="10">
        <v>1</v>
      </c>
      <c r="P30" s="10">
        <v>1</v>
      </c>
    </row>
    <row r="31" spans="1:18">
      <c r="A31" s="9" t="s">
        <v>558</v>
      </c>
      <c r="B31" s="10">
        <v>2</v>
      </c>
      <c r="C31" s="10"/>
      <c r="D31" s="10">
        <v>2</v>
      </c>
      <c r="M31" s="9" t="s">
        <v>31</v>
      </c>
      <c r="N31" s="10"/>
      <c r="O31" s="10">
        <v>1</v>
      </c>
      <c r="P31" s="10">
        <v>1</v>
      </c>
    </row>
    <row r="32" spans="1:18">
      <c r="A32" s="9" t="s">
        <v>246</v>
      </c>
      <c r="B32" s="10">
        <v>50</v>
      </c>
      <c r="C32" s="10">
        <v>50</v>
      </c>
      <c r="D32" s="10">
        <v>100</v>
      </c>
      <c r="M32" s="23" t="s">
        <v>131</v>
      </c>
      <c r="N32" s="10"/>
      <c r="O32" s="10">
        <v>1</v>
      </c>
      <c r="P32" s="10">
        <v>1</v>
      </c>
    </row>
    <row r="33" spans="13:16">
      <c r="M33" s="9" t="s">
        <v>56</v>
      </c>
      <c r="N33" s="10"/>
      <c r="O33" s="10">
        <v>1</v>
      </c>
      <c r="P33" s="10">
        <v>1</v>
      </c>
    </row>
    <row r="34" spans="13:16">
      <c r="M34" s="23" t="s">
        <v>379</v>
      </c>
      <c r="N34" s="10"/>
      <c r="O34" s="10">
        <v>1</v>
      </c>
      <c r="P34" s="10">
        <v>1</v>
      </c>
    </row>
    <row r="35" spans="13:16">
      <c r="M35" s="9" t="s">
        <v>246</v>
      </c>
      <c r="N35" s="10">
        <v>1</v>
      </c>
      <c r="O35" s="10">
        <v>4</v>
      </c>
      <c r="P35" s="10">
        <v>5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E994C5-ED07-9343-B769-38B97400921C}">
  <dimension ref="A2:AC76"/>
  <sheetViews>
    <sheetView topLeftCell="A39" workbookViewId="0">
      <selection activeCell="A35" sqref="A35"/>
    </sheetView>
  </sheetViews>
  <sheetFormatPr baseColWidth="10" defaultRowHeight="16"/>
  <cols>
    <col min="1" max="1" width="40.1640625" bestFit="1" customWidth="1"/>
    <col min="2" max="2" width="23.5" bestFit="1" customWidth="1"/>
    <col min="3" max="3" width="5" bestFit="1" customWidth="1"/>
    <col min="4" max="4" width="10.83203125" bestFit="1" customWidth="1"/>
    <col min="10" max="10" width="22" bestFit="1" customWidth="1"/>
    <col min="11" max="11" width="15.5" bestFit="1" customWidth="1"/>
    <col min="12" max="12" width="5.33203125" bestFit="1" customWidth="1"/>
    <col min="15" max="15" width="22" bestFit="1" customWidth="1"/>
    <col min="16" max="16" width="15.5" bestFit="1" customWidth="1"/>
    <col min="17" max="17" width="5.33203125" bestFit="1" customWidth="1"/>
  </cols>
  <sheetData>
    <row r="2" spans="1:25">
      <c r="J2" s="8" t="s">
        <v>244</v>
      </c>
      <c r="K2" t="s">
        <v>228</v>
      </c>
      <c r="O2" s="8" t="s">
        <v>244</v>
      </c>
      <c r="P2" t="s">
        <v>227</v>
      </c>
    </row>
    <row r="3" spans="1:25">
      <c r="A3" s="8" t="s">
        <v>473</v>
      </c>
      <c r="B3" s="8" t="s">
        <v>476</v>
      </c>
      <c r="G3" s="9" t="s">
        <v>496</v>
      </c>
    </row>
    <row r="4" spans="1:25">
      <c r="A4" s="8" t="s">
        <v>245</v>
      </c>
      <c r="B4" t="s">
        <v>227</v>
      </c>
      <c r="C4" t="s">
        <v>228</v>
      </c>
      <c r="D4" t="s">
        <v>548</v>
      </c>
      <c r="E4" t="s">
        <v>246</v>
      </c>
      <c r="G4" s="9" t="s">
        <v>497</v>
      </c>
      <c r="J4" s="8" t="s">
        <v>495</v>
      </c>
      <c r="K4" s="8" t="s">
        <v>476</v>
      </c>
      <c r="O4" s="8" t="s">
        <v>495</v>
      </c>
      <c r="P4" s="8" t="s">
        <v>476</v>
      </c>
      <c r="U4" s="25" t="s">
        <v>245</v>
      </c>
      <c r="V4" s="25" t="s">
        <v>227</v>
      </c>
      <c r="W4" s="25" t="s">
        <v>228</v>
      </c>
      <c r="Y4" s="43" t="s">
        <v>501</v>
      </c>
    </row>
    <row r="5" spans="1:25">
      <c r="A5" s="9" t="s">
        <v>196</v>
      </c>
      <c r="B5" s="10">
        <v>3</v>
      </c>
      <c r="C5" s="10">
        <v>6</v>
      </c>
      <c r="D5" s="10">
        <v>14</v>
      </c>
      <c r="E5" s="10">
        <v>23</v>
      </c>
      <c r="J5" s="8" t="s">
        <v>245</v>
      </c>
      <c r="K5" t="s">
        <v>196</v>
      </c>
      <c r="L5" t="s">
        <v>252</v>
      </c>
      <c r="M5" t="s">
        <v>246</v>
      </c>
      <c r="O5" s="8" t="s">
        <v>245</v>
      </c>
      <c r="P5" t="s">
        <v>196</v>
      </c>
      <c r="Q5" t="s">
        <v>252</v>
      </c>
      <c r="R5" t="s">
        <v>246</v>
      </c>
      <c r="T5" t="s">
        <v>491</v>
      </c>
      <c r="U5" s="9" t="s">
        <v>231</v>
      </c>
      <c r="V5" s="10"/>
      <c r="W5" s="10">
        <v>5</v>
      </c>
    </row>
    <row r="6" spans="1:25">
      <c r="A6" s="9" t="s">
        <v>252</v>
      </c>
      <c r="B6" s="10">
        <v>22</v>
      </c>
      <c r="C6" s="10">
        <v>19</v>
      </c>
      <c r="D6" s="10">
        <v>36</v>
      </c>
      <c r="E6" s="10">
        <v>77</v>
      </c>
      <c r="J6" s="9" t="s">
        <v>387</v>
      </c>
      <c r="K6" s="10"/>
      <c r="L6" s="10">
        <v>1</v>
      </c>
      <c r="M6" s="10">
        <v>1</v>
      </c>
      <c r="O6" s="9" t="s">
        <v>387</v>
      </c>
      <c r="P6" s="10"/>
      <c r="Q6" s="10">
        <v>4</v>
      </c>
      <c r="R6" s="10">
        <v>4</v>
      </c>
      <c r="T6" t="s">
        <v>491</v>
      </c>
      <c r="U6" s="42" t="s">
        <v>234</v>
      </c>
      <c r="V6" s="10">
        <v>5</v>
      </c>
      <c r="W6" s="10"/>
    </row>
    <row r="7" spans="1:25">
      <c r="A7" s="9" t="s">
        <v>246</v>
      </c>
      <c r="B7" s="10">
        <v>25</v>
      </c>
      <c r="C7" s="10">
        <v>25</v>
      </c>
      <c r="D7" s="10">
        <v>50</v>
      </c>
      <c r="E7" s="10">
        <v>100</v>
      </c>
      <c r="J7" s="9" t="s">
        <v>396</v>
      </c>
      <c r="K7" s="10"/>
      <c r="L7" s="10">
        <v>7</v>
      </c>
      <c r="M7" s="10">
        <v>7</v>
      </c>
      <c r="O7" s="9" t="s">
        <v>396</v>
      </c>
      <c r="P7" s="10"/>
      <c r="Q7" s="10">
        <v>4</v>
      </c>
      <c r="R7" s="10">
        <v>4</v>
      </c>
      <c r="T7" t="s">
        <v>491</v>
      </c>
      <c r="U7" s="42" t="s">
        <v>238</v>
      </c>
      <c r="V7" s="10">
        <v>5</v>
      </c>
      <c r="W7" s="10"/>
    </row>
    <row r="8" spans="1:25">
      <c r="J8" s="9" t="s">
        <v>390</v>
      </c>
      <c r="K8" s="10"/>
      <c r="L8" s="10">
        <v>2</v>
      </c>
      <c r="M8" s="10">
        <v>2</v>
      </c>
      <c r="O8" s="9" t="s">
        <v>390</v>
      </c>
      <c r="P8" s="10"/>
      <c r="Q8" s="10">
        <v>1</v>
      </c>
      <c r="R8" s="10">
        <v>1</v>
      </c>
      <c r="T8" t="s">
        <v>491</v>
      </c>
      <c r="U8" s="9" t="s">
        <v>232</v>
      </c>
      <c r="V8" s="10"/>
      <c r="W8" s="10">
        <v>5</v>
      </c>
    </row>
    <row r="9" spans="1:25">
      <c r="J9" s="9" t="s">
        <v>401</v>
      </c>
      <c r="K9" s="10">
        <v>1</v>
      </c>
      <c r="L9" s="10">
        <v>1</v>
      </c>
      <c r="M9" s="10">
        <v>2</v>
      </c>
      <c r="O9" s="9" t="s">
        <v>401</v>
      </c>
      <c r="P9" s="10">
        <v>1</v>
      </c>
      <c r="Q9" s="10">
        <v>1</v>
      </c>
      <c r="R9" s="10">
        <v>2</v>
      </c>
      <c r="U9" s="9" t="s">
        <v>237</v>
      </c>
      <c r="V9" s="10">
        <v>5</v>
      </c>
      <c r="W9" s="10"/>
    </row>
    <row r="10" spans="1:25">
      <c r="A10" s="9" t="s">
        <v>502</v>
      </c>
      <c r="J10" s="9" t="s">
        <v>395</v>
      </c>
      <c r="K10" s="10"/>
      <c r="L10" s="10">
        <v>1</v>
      </c>
      <c r="M10" s="10">
        <v>1</v>
      </c>
      <c r="O10" s="9" t="s">
        <v>397</v>
      </c>
      <c r="P10" s="10"/>
      <c r="Q10" s="10">
        <v>2</v>
      </c>
      <c r="R10" s="10">
        <v>2</v>
      </c>
      <c r="T10" t="s">
        <v>491</v>
      </c>
      <c r="U10" s="42" t="s">
        <v>235</v>
      </c>
      <c r="V10" s="10">
        <v>5</v>
      </c>
      <c r="W10" s="10"/>
    </row>
    <row r="11" spans="1:25" ht="17" customHeight="1">
      <c r="A11" s="9" t="s">
        <v>503</v>
      </c>
      <c r="J11" s="9" t="s">
        <v>397</v>
      </c>
      <c r="K11" s="10">
        <v>1</v>
      </c>
      <c r="L11" s="10"/>
      <c r="M11" s="10">
        <v>1</v>
      </c>
      <c r="O11" s="9" t="s">
        <v>389</v>
      </c>
      <c r="P11" s="10"/>
      <c r="Q11" s="10">
        <v>2</v>
      </c>
      <c r="R11" s="10">
        <v>2</v>
      </c>
      <c r="U11" s="9" t="s">
        <v>230</v>
      </c>
      <c r="V11" s="10"/>
      <c r="W11" s="10">
        <v>5</v>
      </c>
    </row>
    <row r="12" spans="1:25">
      <c r="J12" s="9" t="s">
        <v>389</v>
      </c>
      <c r="K12" s="10">
        <v>1</v>
      </c>
      <c r="L12" s="10">
        <v>1</v>
      </c>
      <c r="M12" s="10">
        <v>2</v>
      </c>
      <c r="O12" s="9" t="s">
        <v>394</v>
      </c>
      <c r="P12" s="10"/>
      <c r="Q12" s="10">
        <v>2</v>
      </c>
      <c r="R12" s="10">
        <v>2</v>
      </c>
      <c r="U12" s="9" t="s">
        <v>233</v>
      </c>
      <c r="V12" s="10"/>
      <c r="W12" s="10">
        <v>5</v>
      </c>
    </row>
    <row r="13" spans="1:25">
      <c r="J13" s="9" t="s">
        <v>394</v>
      </c>
      <c r="K13" s="10"/>
      <c r="L13" s="10">
        <v>2</v>
      </c>
      <c r="M13" s="10">
        <v>2</v>
      </c>
      <c r="O13" s="9" t="s">
        <v>392</v>
      </c>
      <c r="P13" s="10">
        <v>1</v>
      </c>
      <c r="Q13" s="10">
        <v>2</v>
      </c>
      <c r="R13" s="10">
        <v>3</v>
      </c>
      <c r="U13" s="9" t="s">
        <v>236</v>
      </c>
      <c r="V13" s="10">
        <v>5</v>
      </c>
      <c r="W13" s="10"/>
    </row>
    <row r="14" spans="1:25">
      <c r="J14" s="9" t="s">
        <v>388</v>
      </c>
      <c r="K14" s="10">
        <v>1</v>
      </c>
      <c r="L14" s="10"/>
      <c r="M14" s="10">
        <v>1</v>
      </c>
      <c r="O14" s="9" t="s">
        <v>393</v>
      </c>
      <c r="P14" s="10">
        <v>1</v>
      </c>
      <c r="Q14" s="10">
        <v>3</v>
      </c>
      <c r="R14" s="10">
        <v>4</v>
      </c>
      <c r="U14" s="9" t="s">
        <v>229</v>
      </c>
      <c r="V14" s="10"/>
      <c r="W14" s="10">
        <v>5</v>
      </c>
    </row>
    <row r="15" spans="1:25">
      <c r="J15" s="9" t="s">
        <v>392</v>
      </c>
      <c r="K15" s="10">
        <v>1</v>
      </c>
      <c r="L15" s="10">
        <v>3</v>
      </c>
      <c r="M15" s="10">
        <v>4</v>
      </c>
      <c r="O15" s="9" t="s">
        <v>551</v>
      </c>
      <c r="P15" s="10"/>
      <c r="Q15" s="10">
        <v>1</v>
      </c>
      <c r="R15" s="10">
        <v>1</v>
      </c>
    </row>
    <row r="16" spans="1:25">
      <c r="J16" s="9" t="s">
        <v>550</v>
      </c>
      <c r="K16" s="10">
        <v>1</v>
      </c>
      <c r="L16" s="10">
        <v>1</v>
      </c>
      <c r="M16" s="10">
        <v>2</v>
      </c>
      <c r="O16" s="9" t="s">
        <v>246</v>
      </c>
      <c r="P16" s="10">
        <v>3</v>
      </c>
      <c r="Q16" s="10">
        <v>22</v>
      </c>
      <c r="R16" s="10">
        <v>25</v>
      </c>
    </row>
    <row r="17" spans="1:29">
      <c r="A17" s="8" t="s">
        <v>473</v>
      </c>
      <c r="B17" s="8" t="s">
        <v>476</v>
      </c>
      <c r="J17" s="9" t="s">
        <v>246</v>
      </c>
      <c r="K17" s="10">
        <v>6</v>
      </c>
      <c r="L17" s="10">
        <v>19</v>
      </c>
      <c r="M17" s="10">
        <v>25</v>
      </c>
    </row>
    <row r="18" spans="1:29">
      <c r="A18" s="8" t="s">
        <v>245</v>
      </c>
      <c r="B18" t="s">
        <v>227</v>
      </c>
      <c r="C18" t="s">
        <v>228</v>
      </c>
      <c r="D18" t="s">
        <v>548</v>
      </c>
      <c r="E18" t="s">
        <v>246</v>
      </c>
      <c r="F18" s="8"/>
      <c r="G18" s="8"/>
      <c r="H18" s="8"/>
      <c r="I18" s="8"/>
      <c r="N18" s="8"/>
      <c r="S18" s="8"/>
      <c r="T18" s="8"/>
      <c r="U18" s="8"/>
      <c r="V18" s="8"/>
      <c r="W18" s="8"/>
      <c r="X18" s="8"/>
      <c r="Y18" s="8"/>
      <c r="Z18" s="8"/>
      <c r="AA18" s="8"/>
      <c r="AB18" s="8"/>
      <c r="AC18" s="8"/>
    </row>
    <row r="19" spans="1:29">
      <c r="A19" s="9" t="s">
        <v>196</v>
      </c>
      <c r="B19" s="10">
        <v>3</v>
      </c>
      <c r="C19" s="10">
        <v>6</v>
      </c>
      <c r="D19" s="10">
        <v>14</v>
      </c>
      <c r="E19" s="10">
        <v>23</v>
      </c>
    </row>
    <row r="20" spans="1:29">
      <c r="A20" s="9" t="s">
        <v>252</v>
      </c>
      <c r="B20" s="10">
        <v>22</v>
      </c>
      <c r="C20" s="10">
        <v>19</v>
      </c>
      <c r="D20" s="10">
        <v>36</v>
      </c>
      <c r="E20" s="10">
        <v>77</v>
      </c>
    </row>
    <row r="21" spans="1:29">
      <c r="A21" s="9" t="s">
        <v>246</v>
      </c>
      <c r="B21" s="10">
        <v>25</v>
      </c>
      <c r="C21" s="10">
        <v>25</v>
      </c>
      <c r="D21" s="10">
        <v>50</v>
      </c>
      <c r="E21" s="10">
        <v>100</v>
      </c>
    </row>
    <row r="24" spans="1:29">
      <c r="A24" s="48" t="s">
        <v>563</v>
      </c>
    </row>
    <row r="25" spans="1:29">
      <c r="A25" s="48"/>
    </row>
    <row r="26" spans="1:29">
      <c r="A26" s="48" t="s">
        <v>564</v>
      </c>
    </row>
    <row r="27" spans="1:29">
      <c r="A27" s="48" t="s">
        <v>565</v>
      </c>
    </row>
    <row r="28" spans="1:29">
      <c r="A28" s="48" t="s">
        <v>566</v>
      </c>
    </row>
    <row r="29" spans="1:29">
      <c r="A29" s="48" t="s">
        <v>567</v>
      </c>
    </row>
    <row r="30" spans="1:29">
      <c r="A30" s="48" t="s">
        <v>568</v>
      </c>
    </row>
    <row r="33" spans="1:18">
      <c r="A33" s="8" t="s">
        <v>522</v>
      </c>
      <c r="B33" t="s">
        <v>239</v>
      </c>
    </row>
    <row r="35" spans="1:18">
      <c r="A35" s="8" t="s">
        <v>245</v>
      </c>
      <c r="B35" t="s">
        <v>473</v>
      </c>
    </row>
    <row r="36" spans="1:18">
      <c r="A36" s="9" t="s">
        <v>2</v>
      </c>
      <c r="B36" s="10">
        <v>1</v>
      </c>
      <c r="F36" s="8"/>
      <c r="G36" s="8"/>
      <c r="H36" s="8"/>
      <c r="I36" s="8"/>
      <c r="J36" s="8" t="s">
        <v>244</v>
      </c>
      <c r="K36" s="8" t="s">
        <v>228</v>
      </c>
      <c r="L36" s="8"/>
      <c r="M36" s="8"/>
      <c r="N36" s="8"/>
      <c r="O36" s="8" t="s">
        <v>244</v>
      </c>
      <c r="P36" s="8" t="s">
        <v>227</v>
      </c>
      <c r="Q36" s="8"/>
      <c r="R36" s="8"/>
    </row>
    <row r="37" spans="1:18">
      <c r="A37" s="23" t="s">
        <v>404</v>
      </c>
      <c r="B37" s="10">
        <v>1</v>
      </c>
    </row>
    <row r="38" spans="1:18">
      <c r="A38" s="24" t="s">
        <v>61</v>
      </c>
      <c r="B38" s="10">
        <v>1</v>
      </c>
      <c r="J38" s="8" t="s">
        <v>495</v>
      </c>
      <c r="K38" s="8" t="s">
        <v>476</v>
      </c>
      <c r="O38" s="8" t="s">
        <v>495</v>
      </c>
      <c r="P38" s="8" t="s">
        <v>476</v>
      </c>
    </row>
    <row r="39" spans="1:18">
      <c r="A39" s="41" t="s">
        <v>371</v>
      </c>
      <c r="B39" s="10">
        <v>1</v>
      </c>
      <c r="H39" t="s">
        <v>512</v>
      </c>
      <c r="J39" s="8" t="s">
        <v>245</v>
      </c>
      <c r="K39" t="s">
        <v>196</v>
      </c>
      <c r="L39" t="s">
        <v>252</v>
      </c>
      <c r="M39" t="s">
        <v>246</v>
      </c>
      <c r="O39" s="8" t="s">
        <v>245</v>
      </c>
      <c r="P39" t="s">
        <v>196</v>
      </c>
      <c r="Q39" t="s">
        <v>252</v>
      </c>
      <c r="R39" t="s">
        <v>246</v>
      </c>
    </row>
    <row r="40" spans="1:18">
      <c r="A40" s="9" t="s">
        <v>27</v>
      </c>
      <c r="B40" s="10">
        <v>1</v>
      </c>
      <c r="J40" s="9" t="s">
        <v>375</v>
      </c>
      <c r="K40" s="10"/>
      <c r="L40" s="10">
        <v>1</v>
      </c>
      <c r="M40" s="10">
        <v>1</v>
      </c>
      <c r="O40" s="9" t="s">
        <v>374</v>
      </c>
      <c r="P40" s="10"/>
      <c r="Q40" s="10">
        <v>1</v>
      </c>
      <c r="R40" s="10">
        <v>1</v>
      </c>
    </row>
    <row r="41" spans="1:18">
      <c r="A41" s="23" t="s">
        <v>163</v>
      </c>
      <c r="B41" s="10">
        <v>1</v>
      </c>
      <c r="J41" s="9" t="s">
        <v>114</v>
      </c>
      <c r="K41" s="10"/>
      <c r="L41" s="10">
        <v>1</v>
      </c>
      <c r="M41" s="10">
        <v>1</v>
      </c>
      <c r="O41" s="9" t="s">
        <v>376</v>
      </c>
      <c r="P41" s="10"/>
      <c r="Q41" s="10">
        <v>1</v>
      </c>
      <c r="R41" s="10">
        <v>1</v>
      </c>
    </row>
    <row r="42" spans="1:18">
      <c r="A42" s="24" t="s">
        <v>24</v>
      </c>
      <c r="B42" s="10">
        <v>1</v>
      </c>
      <c r="J42" s="9" t="s">
        <v>98</v>
      </c>
      <c r="K42" s="10">
        <v>1</v>
      </c>
      <c r="L42" s="10">
        <v>3</v>
      </c>
      <c r="M42" s="10">
        <v>4</v>
      </c>
      <c r="O42" s="9" t="s">
        <v>98</v>
      </c>
      <c r="P42" s="10">
        <v>1</v>
      </c>
      <c r="Q42" s="10">
        <v>1</v>
      </c>
      <c r="R42" s="10">
        <v>2</v>
      </c>
    </row>
    <row r="43" spans="1:18">
      <c r="A43" s="41" t="s">
        <v>461</v>
      </c>
      <c r="B43" s="10">
        <v>1</v>
      </c>
      <c r="J43" s="9" t="s">
        <v>106</v>
      </c>
      <c r="K43" s="10">
        <v>1</v>
      </c>
      <c r="L43" s="10"/>
      <c r="M43" s="10">
        <v>1</v>
      </c>
      <c r="O43" s="9" t="s">
        <v>463</v>
      </c>
      <c r="P43" s="10"/>
      <c r="Q43" s="10">
        <v>1</v>
      </c>
      <c r="R43" s="10">
        <v>1</v>
      </c>
    </row>
    <row r="44" spans="1:18">
      <c r="A44" s="9" t="s">
        <v>23</v>
      </c>
      <c r="B44" s="10">
        <v>1</v>
      </c>
      <c r="J44" s="9" t="s">
        <v>454</v>
      </c>
      <c r="K44" s="10">
        <v>1</v>
      </c>
      <c r="L44" s="10">
        <v>1</v>
      </c>
      <c r="M44" s="10">
        <v>2</v>
      </c>
      <c r="O44" s="9" t="s">
        <v>456</v>
      </c>
      <c r="P44" s="10"/>
      <c r="Q44" s="10">
        <v>1</v>
      </c>
      <c r="R44" s="10">
        <v>1</v>
      </c>
    </row>
    <row r="45" spans="1:18">
      <c r="A45" s="23" t="s">
        <v>457</v>
      </c>
      <c r="B45" s="10">
        <v>1</v>
      </c>
      <c r="J45" s="9" t="s">
        <v>132</v>
      </c>
      <c r="K45" s="10"/>
      <c r="L45" s="10">
        <v>1</v>
      </c>
      <c r="M45" s="10">
        <v>1</v>
      </c>
      <c r="O45" s="9" t="s">
        <v>368</v>
      </c>
      <c r="P45" s="10"/>
      <c r="Q45" s="10">
        <v>1</v>
      </c>
      <c r="R45" s="10">
        <v>1</v>
      </c>
    </row>
    <row r="46" spans="1:18">
      <c r="A46" s="24" t="s">
        <v>97</v>
      </c>
      <c r="B46" s="10">
        <v>1</v>
      </c>
      <c r="J46" s="9" t="s">
        <v>364</v>
      </c>
      <c r="K46" s="10"/>
      <c r="L46" s="10">
        <v>2</v>
      </c>
      <c r="M46" s="10">
        <v>2</v>
      </c>
      <c r="O46" s="9" t="s">
        <v>156</v>
      </c>
      <c r="P46" s="10"/>
      <c r="Q46" s="10">
        <v>1</v>
      </c>
      <c r="R46" s="10">
        <v>1</v>
      </c>
    </row>
    <row r="47" spans="1:18">
      <c r="A47" s="41" t="s">
        <v>163</v>
      </c>
      <c r="B47" s="10">
        <v>1</v>
      </c>
      <c r="J47" s="9" t="s">
        <v>354</v>
      </c>
      <c r="K47" s="10"/>
      <c r="L47" s="10">
        <v>1</v>
      </c>
      <c r="M47" s="10">
        <v>1</v>
      </c>
      <c r="O47" s="9" t="s">
        <v>454</v>
      </c>
      <c r="P47" s="10">
        <v>1</v>
      </c>
      <c r="Q47" s="10">
        <v>1</v>
      </c>
      <c r="R47" s="10">
        <v>2</v>
      </c>
    </row>
    <row r="48" spans="1:18">
      <c r="A48" s="9" t="s">
        <v>32</v>
      </c>
      <c r="B48" s="10">
        <v>1</v>
      </c>
      <c r="J48" s="9" t="s">
        <v>379</v>
      </c>
      <c r="K48" s="10"/>
      <c r="L48" s="10">
        <v>2</v>
      </c>
      <c r="M48" s="10">
        <v>2</v>
      </c>
      <c r="O48" s="9" t="s">
        <v>358</v>
      </c>
      <c r="P48" s="10"/>
      <c r="Q48" s="10">
        <v>1</v>
      </c>
      <c r="R48" s="10">
        <v>1</v>
      </c>
    </row>
    <row r="49" spans="1:18">
      <c r="A49" s="23" t="s">
        <v>361</v>
      </c>
      <c r="B49" s="10">
        <v>1</v>
      </c>
      <c r="J49" s="9" t="s">
        <v>404</v>
      </c>
      <c r="K49" s="10"/>
      <c r="L49" s="10">
        <v>1</v>
      </c>
      <c r="M49" s="10">
        <v>1</v>
      </c>
      <c r="O49" s="9" t="s">
        <v>372</v>
      </c>
      <c r="P49" s="10"/>
      <c r="Q49" s="10">
        <v>1</v>
      </c>
      <c r="R49" s="10">
        <v>1</v>
      </c>
    </row>
    <row r="50" spans="1:18">
      <c r="A50" s="24" t="s">
        <v>5</v>
      </c>
      <c r="B50" s="10">
        <v>1</v>
      </c>
      <c r="J50" s="9" t="s">
        <v>131</v>
      </c>
      <c r="K50" s="10"/>
      <c r="L50" s="10">
        <v>1</v>
      </c>
      <c r="M50" s="10">
        <v>1</v>
      </c>
      <c r="O50" s="9" t="s">
        <v>365</v>
      </c>
      <c r="P50" s="10"/>
      <c r="Q50" s="10">
        <v>1</v>
      </c>
      <c r="R50" s="10">
        <v>1</v>
      </c>
    </row>
    <row r="51" spans="1:18">
      <c r="A51" s="41" t="s">
        <v>366</v>
      </c>
      <c r="B51" s="10">
        <v>1</v>
      </c>
      <c r="J51" s="9" t="s">
        <v>455</v>
      </c>
      <c r="K51" s="10"/>
      <c r="L51" s="10">
        <v>1</v>
      </c>
      <c r="M51" s="10">
        <v>1</v>
      </c>
      <c r="O51" s="9" t="s">
        <v>357</v>
      </c>
      <c r="P51" s="10">
        <v>1</v>
      </c>
      <c r="Q51" s="10"/>
      <c r="R51" s="10">
        <v>1</v>
      </c>
    </row>
    <row r="52" spans="1:18">
      <c r="A52" s="9" t="s">
        <v>50</v>
      </c>
      <c r="B52" s="10">
        <v>1</v>
      </c>
      <c r="J52" s="9" t="s">
        <v>100</v>
      </c>
      <c r="K52" s="10">
        <v>1</v>
      </c>
      <c r="L52" s="10"/>
      <c r="M52" s="10">
        <v>1</v>
      </c>
      <c r="O52" s="9" t="s">
        <v>131</v>
      </c>
      <c r="P52" s="10"/>
      <c r="Q52" s="10">
        <v>2</v>
      </c>
      <c r="R52" s="10">
        <v>2</v>
      </c>
    </row>
    <row r="53" spans="1:18">
      <c r="A53" s="23" t="s">
        <v>131</v>
      </c>
      <c r="B53" s="10">
        <v>1</v>
      </c>
      <c r="J53" s="9" t="s">
        <v>355</v>
      </c>
      <c r="K53" s="10"/>
      <c r="L53" s="10">
        <v>2</v>
      </c>
      <c r="M53" s="10">
        <v>2</v>
      </c>
      <c r="O53" s="9" t="s">
        <v>100</v>
      </c>
      <c r="P53" s="10"/>
      <c r="Q53" s="10">
        <v>1</v>
      </c>
      <c r="R53" s="10">
        <v>1</v>
      </c>
    </row>
    <row r="54" spans="1:18">
      <c r="A54" s="24" t="s">
        <v>28</v>
      </c>
      <c r="B54" s="10">
        <v>1</v>
      </c>
      <c r="J54" s="9" t="s">
        <v>361</v>
      </c>
      <c r="K54" s="10"/>
      <c r="L54" s="10">
        <v>1</v>
      </c>
      <c r="M54" s="10">
        <v>1</v>
      </c>
      <c r="O54" s="9" t="s">
        <v>459</v>
      </c>
      <c r="P54" s="10"/>
      <c r="Q54" s="10">
        <v>1</v>
      </c>
      <c r="R54" s="10">
        <v>1</v>
      </c>
    </row>
    <row r="55" spans="1:18">
      <c r="A55" s="41" t="s">
        <v>367</v>
      </c>
      <c r="B55" s="10">
        <v>1</v>
      </c>
      <c r="J55" s="9" t="s">
        <v>136</v>
      </c>
      <c r="K55" s="10">
        <v>1</v>
      </c>
      <c r="L55" s="10"/>
      <c r="M55" s="10">
        <v>1</v>
      </c>
      <c r="O55" s="9" t="s">
        <v>113</v>
      </c>
      <c r="P55" s="10"/>
      <c r="Q55" s="10">
        <v>1</v>
      </c>
      <c r="R55" s="10">
        <v>1</v>
      </c>
    </row>
    <row r="56" spans="1:18">
      <c r="A56" s="9" t="s">
        <v>20</v>
      </c>
      <c r="B56" s="10">
        <v>1</v>
      </c>
      <c r="J56" s="9" t="s">
        <v>163</v>
      </c>
      <c r="K56" s="10">
        <v>1</v>
      </c>
      <c r="L56" s="10">
        <v>1</v>
      </c>
      <c r="M56" s="10">
        <v>2</v>
      </c>
      <c r="O56" s="9" t="s">
        <v>457</v>
      </c>
      <c r="P56" s="10"/>
      <c r="Q56" s="10">
        <v>1</v>
      </c>
      <c r="R56" s="10">
        <v>1</v>
      </c>
    </row>
    <row r="57" spans="1:18">
      <c r="A57" s="23" t="s">
        <v>454</v>
      </c>
      <c r="B57" s="10">
        <v>1</v>
      </c>
      <c r="J57" s="9" t="s">
        <v>246</v>
      </c>
      <c r="K57" s="10">
        <v>6</v>
      </c>
      <c r="L57" s="10">
        <v>19</v>
      </c>
      <c r="M57" s="10">
        <v>25</v>
      </c>
      <c r="O57" s="9" t="s">
        <v>384</v>
      </c>
      <c r="P57" s="10"/>
      <c r="Q57" s="10">
        <v>1</v>
      </c>
      <c r="R57" s="10">
        <v>1</v>
      </c>
    </row>
    <row r="58" spans="1:18">
      <c r="A58" s="24" t="s">
        <v>63</v>
      </c>
      <c r="B58" s="10">
        <v>1</v>
      </c>
      <c r="O58" s="9" t="s">
        <v>151</v>
      </c>
      <c r="P58" s="10"/>
      <c r="Q58" s="10">
        <v>1</v>
      </c>
      <c r="R58" s="10">
        <v>1</v>
      </c>
    </row>
    <row r="59" spans="1:18">
      <c r="A59" s="41" t="s">
        <v>170</v>
      </c>
      <c r="B59" s="10">
        <v>1</v>
      </c>
      <c r="O59" s="9" t="s">
        <v>460</v>
      </c>
      <c r="P59" s="10"/>
      <c r="Q59" s="10">
        <v>1</v>
      </c>
      <c r="R59" s="10">
        <v>1</v>
      </c>
    </row>
    <row r="60" spans="1:18">
      <c r="A60" s="9" t="s">
        <v>29</v>
      </c>
      <c r="B60" s="10">
        <v>1</v>
      </c>
      <c r="O60" s="9" t="s">
        <v>163</v>
      </c>
      <c r="P60" s="10"/>
      <c r="Q60" s="10">
        <v>1</v>
      </c>
      <c r="R60" s="10">
        <v>1</v>
      </c>
    </row>
    <row r="61" spans="1:18">
      <c r="A61" s="23" t="s">
        <v>98</v>
      </c>
      <c r="B61" s="10">
        <v>1</v>
      </c>
      <c r="O61" s="9" t="s">
        <v>171</v>
      </c>
      <c r="P61" s="10"/>
      <c r="Q61" s="10">
        <v>1</v>
      </c>
      <c r="R61" s="10">
        <v>1</v>
      </c>
    </row>
    <row r="62" spans="1:18">
      <c r="A62" s="24" t="s">
        <v>93</v>
      </c>
      <c r="B62" s="10">
        <v>1</v>
      </c>
      <c r="O62" s="9" t="s">
        <v>246</v>
      </c>
      <c r="P62" s="10">
        <v>3</v>
      </c>
      <c r="Q62" s="10">
        <v>22</v>
      </c>
      <c r="R62" s="10">
        <v>25</v>
      </c>
    </row>
    <row r="63" spans="1:18">
      <c r="A63" s="41" t="s">
        <v>454</v>
      </c>
      <c r="B63" s="10">
        <v>1</v>
      </c>
    </row>
    <row r="64" spans="1:18">
      <c r="A64" s="9" t="s">
        <v>19</v>
      </c>
      <c r="B64" s="10">
        <v>1</v>
      </c>
    </row>
    <row r="65" spans="1:2">
      <c r="A65" s="23" t="s">
        <v>163</v>
      </c>
      <c r="B65" s="10">
        <v>1</v>
      </c>
    </row>
    <row r="66" spans="1:2">
      <c r="A66" s="24" t="s">
        <v>22</v>
      </c>
      <c r="B66" s="10">
        <v>1</v>
      </c>
    </row>
    <row r="67" spans="1:2">
      <c r="A67" s="41" t="s">
        <v>419</v>
      </c>
      <c r="B67" s="10">
        <v>1</v>
      </c>
    </row>
    <row r="68" spans="1:2">
      <c r="A68" s="9" t="s">
        <v>59</v>
      </c>
      <c r="B68" s="10">
        <v>1</v>
      </c>
    </row>
    <row r="69" spans="1:2">
      <c r="A69" s="23" t="s">
        <v>171</v>
      </c>
      <c r="B69" s="10">
        <v>1</v>
      </c>
    </row>
    <row r="70" spans="1:2">
      <c r="A70" s="24" t="s">
        <v>45</v>
      </c>
      <c r="B70" s="10">
        <v>1</v>
      </c>
    </row>
    <row r="71" spans="1:2">
      <c r="A71" s="41" t="s">
        <v>385</v>
      </c>
      <c r="B71" s="10">
        <v>1</v>
      </c>
    </row>
    <row r="72" spans="1:2">
      <c r="A72" s="9" t="s">
        <v>3</v>
      </c>
      <c r="B72" s="10">
        <v>1</v>
      </c>
    </row>
    <row r="73" spans="1:2">
      <c r="A73" s="23" t="s">
        <v>355</v>
      </c>
      <c r="B73" s="10">
        <v>1</v>
      </c>
    </row>
    <row r="74" spans="1:2">
      <c r="A74" s="24" t="s">
        <v>69</v>
      </c>
      <c r="B74" s="10">
        <v>1</v>
      </c>
    </row>
    <row r="75" spans="1:2">
      <c r="A75" s="41" t="s">
        <v>386</v>
      </c>
      <c r="B75" s="10">
        <v>1</v>
      </c>
    </row>
    <row r="76" spans="1:2">
      <c r="A76" s="9" t="s">
        <v>246</v>
      </c>
      <c r="B76" s="10">
        <v>10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F7073E-9AB6-F448-8582-24EEFB7732E0}">
  <dimension ref="A2:J48"/>
  <sheetViews>
    <sheetView topLeftCell="A29" workbookViewId="0">
      <selection activeCell="L28" sqref="L28"/>
    </sheetView>
  </sheetViews>
  <sheetFormatPr baseColWidth="10" defaultRowHeight="16"/>
  <cols>
    <col min="1" max="1" width="30.33203125" bestFit="1" customWidth="1"/>
    <col min="2" max="2" width="17" bestFit="1" customWidth="1"/>
    <col min="3" max="3" width="5.33203125" bestFit="1" customWidth="1"/>
    <col min="7" max="7" width="34.1640625" bestFit="1" customWidth="1"/>
    <col min="8" max="8" width="15.5" bestFit="1" customWidth="1"/>
    <col min="9" max="9" width="5" bestFit="1" customWidth="1"/>
    <col min="10" max="10" width="10.83203125" bestFit="1" customWidth="1"/>
    <col min="11" max="11" width="7.5" bestFit="1" customWidth="1"/>
    <col min="12" max="12" width="5" bestFit="1" customWidth="1"/>
    <col min="13" max="13" width="10" bestFit="1" customWidth="1"/>
  </cols>
  <sheetData>
    <row r="2" spans="1:10">
      <c r="A2" s="8" t="s">
        <v>253</v>
      </c>
      <c r="B2" t="s">
        <v>475</v>
      </c>
    </row>
    <row r="4" spans="1:10">
      <c r="A4" s="8" t="s">
        <v>504</v>
      </c>
      <c r="B4" s="8" t="s">
        <v>476</v>
      </c>
      <c r="G4" s="8" t="s">
        <v>495</v>
      </c>
      <c r="H4" s="8" t="s">
        <v>476</v>
      </c>
    </row>
    <row r="5" spans="1:10">
      <c r="A5" s="8" t="s">
        <v>245</v>
      </c>
      <c r="B5" t="s">
        <v>196</v>
      </c>
      <c r="C5" t="s">
        <v>252</v>
      </c>
      <c r="D5" t="s">
        <v>246</v>
      </c>
      <c r="G5" s="8" t="s">
        <v>245</v>
      </c>
      <c r="H5" t="s">
        <v>227</v>
      </c>
      <c r="I5" t="s">
        <v>228</v>
      </c>
      <c r="J5" t="s">
        <v>246</v>
      </c>
    </row>
    <row r="6" spans="1:10">
      <c r="A6" s="9" t="s">
        <v>50</v>
      </c>
      <c r="B6" s="10"/>
      <c r="C6" s="10">
        <v>1</v>
      </c>
      <c r="D6" s="10">
        <v>1</v>
      </c>
      <c r="G6" s="9" t="s">
        <v>520</v>
      </c>
      <c r="H6" s="10">
        <v>5</v>
      </c>
      <c r="I6" s="10"/>
      <c r="J6" s="10">
        <v>5</v>
      </c>
    </row>
    <row r="7" spans="1:10">
      <c r="A7" s="23" t="s">
        <v>131</v>
      </c>
      <c r="B7" s="10"/>
      <c r="C7" s="10">
        <v>1</v>
      </c>
      <c r="D7" s="10">
        <v>1</v>
      </c>
      <c r="G7" s="23" t="s">
        <v>239</v>
      </c>
      <c r="H7" s="10">
        <v>1</v>
      </c>
      <c r="I7" s="10"/>
      <c r="J7" s="10">
        <v>1</v>
      </c>
    </row>
    <row r="8" spans="1:10">
      <c r="A8" s="9" t="s">
        <v>90</v>
      </c>
      <c r="B8" s="10"/>
      <c r="C8" s="10">
        <v>1</v>
      </c>
      <c r="D8" s="10">
        <v>1</v>
      </c>
      <c r="G8" s="24" t="s">
        <v>163</v>
      </c>
      <c r="H8" s="10">
        <v>1</v>
      </c>
      <c r="I8" s="10"/>
      <c r="J8" s="10">
        <v>1</v>
      </c>
    </row>
    <row r="9" spans="1:10">
      <c r="A9" s="23" t="s">
        <v>459</v>
      </c>
      <c r="B9" s="10"/>
      <c r="C9" s="10">
        <v>1</v>
      </c>
      <c r="D9" s="10">
        <v>1</v>
      </c>
      <c r="G9" s="23" t="s">
        <v>240</v>
      </c>
      <c r="H9" s="10">
        <v>4</v>
      </c>
      <c r="I9" s="10"/>
      <c r="J9" s="10">
        <v>4</v>
      </c>
    </row>
    <row r="10" spans="1:10">
      <c r="A10" s="9" t="s">
        <v>6</v>
      </c>
      <c r="B10" s="10">
        <v>1</v>
      </c>
      <c r="C10" s="10"/>
      <c r="D10" s="10">
        <v>1</v>
      </c>
      <c r="G10" s="24" t="s">
        <v>456</v>
      </c>
      <c r="H10" s="10">
        <v>1</v>
      </c>
      <c r="I10" s="10"/>
      <c r="J10" s="10">
        <v>1</v>
      </c>
    </row>
    <row r="11" spans="1:10">
      <c r="A11" s="23" t="s">
        <v>357</v>
      </c>
      <c r="B11" s="10">
        <v>1</v>
      </c>
      <c r="C11" s="10"/>
      <c r="D11" s="10">
        <v>1</v>
      </c>
      <c r="G11" s="24" t="s">
        <v>454</v>
      </c>
      <c r="H11" s="10">
        <v>1</v>
      </c>
      <c r="I11" s="10"/>
      <c r="J11" s="10">
        <v>1</v>
      </c>
    </row>
    <row r="12" spans="1:10">
      <c r="A12" s="9" t="s">
        <v>35</v>
      </c>
      <c r="B12" s="10"/>
      <c r="C12" s="10">
        <v>1</v>
      </c>
      <c r="D12" s="10">
        <v>1</v>
      </c>
      <c r="G12" s="24" t="s">
        <v>151</v>
      </c>
      <c r="H12" s="10">
        <v>1</v>
      </c>
      <c r="I12" s="10"/>
      <c r="J12" s="10">
        <v>1</v>
      </c>
    </row>
    <row r="13" spans="1:10">
      <c r="A13" s="23" t="s">
        <v>372</v>
      </c>
      <c r="B13" s="10"/>
      <c r="C13" s="10">
        <v>1</v>
      </c>
      <c r="D13" s="10">
        <v>1</v>
      </c>
      <c r="G13" s="24" t="s">
        <v>460</v>
      </c>
      <c r="H13" s="10">
        <v>1</v>
      </c>
      <c r="I13" s="10"/>
      <c r="J13" s="10">
        <v>1</v>
      </c>
    </row>
    <row r="14" spans="1:10">
      <c r="A14" s="9" t="s">
        <v>71</v>
      </c>
      <c r="B14" s="10"/>
      <c r="C14" s="10">
        <v>1</v>
      </c>
      <c r="D14" s="10">
        <v>1</v>
      </c>
      <c r="G14" s="9" t="s">
        <v>519</v>
      </c>
      <c r="H14" s="10">
        <v>4</v>
      </c>
      <c r="I14" s="10">
        <v>1</v>
      </c>
      <c r="J14" s="10">
        <v>5</v>
      </c>
    </row>
    <row r="15" spans="1:10">
      <c r="A15" s="23" t="s">
        <v>368</v>
      </c>
      <c r="B15" s="10"/>
      <c r="C15" s="10">
        <v>1</v>
      </c>
      <c r="D15" s="10">
        <v>1</v>
      </c>
      <c r="G15" s="23" t="s">
        <v>239</v>
      </c>
      <c r="H15" s="10">
        <v>1</v>
      </c>
      <c r="I15" s="10"/>
      <c r="J15" s="10">
        <v>1</v>
      </c>
    </row>
    <row r="16" spans="1:10">
      <c r="A16" s="9" t="s">
        <v>38</v>
      </c>
      <c r="B16" s="10"/>
      <c r="C16" s="10">
        <v>6</v>
      </c>
      <c r="D16" s="10">
        <v>6</v>
      </c>
      <c r="G16" s="24" t="s">
        <v>454</v>
      </c>
      <c r="H16" s="10">
        <v>1</v>
      </c>
      <c r="I16" s="10"/>
      <c r="J16" s="10">
        <v>1</v>
      </c>
    </row>
    <row r="17" spans="1:10">
      <c r="A17" s="23" t="s">
        <v>374</v>
      </c>
      <c r="B17" s="10"/>
      <c r="C17" s="10">
        <v>6</v>
      </c>
      <c r="D17" s="10">
        <v>6</v>
      </c>
      <c r="G17" s="23" t="s">
        <v>240</v>
      </c>
      <c r="H17" s="10">
        <v>3</v>
      </c>
      <c r="I17" s="10">
        <v>1</v>
      </c>
      <c r="J17" s="10">
        <v>4</v>
      </c>
    </row>
    <row r="18" spans="1:10">
      <c r="A18" s="9" t="s">
        <v>26</v>
      </c>
      <c r="B18" s="10"/>
      <c r="C18" s="10">
        <v>7</v>
      </c>
      <c r="D18" s="10">
        <v>7</v>
      </c>
      <c r="G18" s="24" t="s">
        <v>376</v>
      </c>
      <c r="H18" s="10">
        <v>1</v>
      </c>
      <c r="I18" s="10"/>
      <c r="J18" s="10">
        <v>1</v>
      </c>
    </row>
    <row r="19" spans="1:10">
      <c r="A19" s="23" t="s">
        <v>151</v>
      </c>
      <c r="B19" s="10"/>
      <c r="C19" s="10">
        <v>7</v>
      </c>
      <c r="D19" s="10">
        <v>7</v>
      </c>
      <c r="G19" s="24" t="s">
        <v>368</v>
      </c>
      <c r="H19" s="10"/>
      <c r="I19" s="10">
        <v>1</v>
      </c>
      <c r="J19" s="10">
        <v>1</v>
      </c>
    </row>
    <row r="20" spans="1:10">
      <c r="A20" s="9" t="s">
        <v>215</v>
      </c>
      <c r="B20" s="10"/>
      <c r="C20" s="10">
        <v>9</v>
      </c>
      <c r="D20" s="10">
        <v>9</v>
      </c>
      <c r="G20" s="24" t="s">
        <v>156</v>
      </c>
      <c r="H20" s="10">
        <v>1</v>
      </c>
      <c r="I20" s="10"/>
      <c r="J20" s="10">
        <v>1</v>
      </c>
    </row>
    <row r="21" spans="1:10">
      <c r="A21" s="23" t="s">
        <v>460</v>
      </c>
      <c r="B21" s="10"/>
      <c r="C21" s="10">
        <v>9</v>
      </c>
      <c r="D21" s="10">
        <v>9</v>
      </c>
      <c r="G21" s="24" t="s">
        <v>358</v>
      </c>
      <c r="H21" s="10">
        <v>1</v>
      </c>
      <c r="I21" s="10"/>
      <c r="J21" s="10">
        <v>1</v>
      </c>
    </row>
    <row r="22" spans="1:10">
      <c r="A22" s="9" t="s">
        <v>64</v>
      </c>
      <c r="B22" s="10"/>
      <c r="C22" s="10">
        <v>10</v>
      </c>
      <c r="D22" s="10">
        <v>10</v>
      </c>
      <c r="G22" s="9" t="s">
        <v>518</v>
      </c>
      <c r="H22" s="10">
        <v>4</v>
      </c>
      <c r="I22" s="10">
        <v>1</v>
      </c>
      <c r="J22" s="10">
        <v>5</v>
      </c>
    </row>
    <row r="23" spans="1:10">
      <c r="A23" s="23" t="s">
        <v>113</v>
      </c>
      <c r="B23" s="10"/>
      <c r="C23" s="10">
        <v>10</v>
      </c>
      <c r="D23" s="10">
        <v>10</v>
      </c>
      <c r="G23" s="23" t="s">
        <v>239</v>
      </c>
      <c r="H23" s="10">
        <v>1</v>
      </c>
      <c r="I23" s="10"/>
      <c r="J23" s="10">
        <v>1</v>
      </c>
    </row>
    <row r="24" spans="1:10">
      <c r="A24" s="9" t="s">
        <v>11</v>
      </c>
      <c r="B24" s="10"/>
      <c r="C24" s="10">
        <v>11</v>
      </c>
      <c r="D24" s="10">
        <v>11</v>
      </c>
      <c r="G24" s="24" t="s">
        <v>171</v>
      </c>
      <c r="H24" s="10">
        <v>1</v>
      </c>
      <c r="I24" s="10"/>
      <c r="J24" s="10">
        <v>1</v>
      </c>
    </row>
    <row r="25" spans="1:10">
      <c r="A25" s="23" t="s">
        <v>463</v>
      </c>
      <c r="B25" s="10"/>
      <c r="C25" s="10">
        <v>11</v>
      </c>
      <c r="D25" s="10">
        <v>11</v>
      </c>
      <c r="G25" s="23" t="s">
        <v>240</v>
      </c>
      <c r="H25" s="10">
        <v>3</v>
      </c>
      <c r="I25" s="10">
        <v>1</v>
      </c>
      <c r="J25" s="10">
        <v>4</v>
      </c>
    </row>
    <row r="26" spans="1:10">
      <c r="A26" s="9" t="s">
        <v>37</v>
      </c>
      <c r="B26" s="10"/>
      <c r="C26" s="10">
        <v>13</v>
      </c>
      <c r="D26" s="10">
        <v>13</v>
      </c>
      <c r="G26" s="24" t="s">
        <v>365</v>
      </c>
      <c r="H26" s="10">
        <v>1</v>
      </c>
      <c r="I26" s="10"/>
      <c r="J26" s="10">
        <v>1</v>
      </c>
    </row>
    <row r="27" spans="1:10">
      <c r="A27" s="23" t="s">
        <v>131</v>
      </c>
      <c r="B27" s="10"/>
      <c r="C27" s="10">
        <v>13</v>
      </c>
      <c r="D27" s="10">
        <v>13</v>
      </c>
      <c r="G27" s="24" t="s">
        <v>357</v>
      </c>
      <c r="H27" s="10"/>
      <c r="I27" s="10">
        <v>1</v>
      </c>
      <c r="J27" s="10">
        <v>1</v>
      </c>
    </row>
    <row r="28" spans="1:10">
      <c r="A28" s="9" t="s">
        <v>20</v>
      </c>
      <c r="B28" s="10"/>
      <c r="C28" s="10">
        <v>15</v>
      </c>
      <c r="D28" s="10">
        <v>15</v>
      </c>
      <c r="G28" s="24" t="s">
        <v>100</v>
      </c>
      <c r="H28" s="10">
        <v>1</v>
      </c>
      <c r="I28" s="10"/>
      <c r="J28" s="10">
        <v>1</v>
      </c>
    </row>
    <row r="29" spans="1:10">
      <c r="A29" s="23" t="s">
        <v>454</v>
      </c>
      <c r="B29" s="10"/>
      <c r="C29" s="10">
        <v>15</v>
      </c>
      <c r="D29" s="10">
        <v>15</v>
      </c>
      <c r="G29" s="24" t="s">
        <v>113</v>
      </c>
      <c r="H29" s="10">
        <v>1</v>
      </c>
      <c r="I29" s="10"/>
      <c r="J29" s="10">
        <v>1</v>
      </c>
    </row>
    <row r="30" spans="1:10">
      <c r="A30" s="9" t="s">
        <v>23</v>
      </c>
      <c r="B30" s="10"/>
      <c r="C30" s="10">
        <v>16</v>
      </c>
      <c r="D30" s="10">
        <v>16</v>
      </c>
      <c r="G30" s="9" t="s">
        <v>517</v>
      </c>
      <c r="H30" s="10">
        <v>4</v>
      </c>
      <c r="I30" s="10">
        <v>1</v>
      </c>
      <c r="J30" s="10">
        <v>5</v>
      </c>
    </row>
    <row r="31" spans="1:10">
      <c r="A31" s="23" t="s">
        <v>457</v>
      </c>
      <c r="B31" s="10"/>
      <c r="C31" s="10">
        <v>16</v>
      </c>
      <c r="D31" s="10">
        <v>16</v>
      </c>
      <c r="G31" s="23" t="s">
        <v>239</v>
      </c>
      <c r="H31" s="10"/>
      <c r="I31" s="10">
        <v>1</v>
      </c>
      <c r="J31" s="10">
        <v>1</v>
      </c>
    </row>
    <row r="32" spans="1:10">
      <c r="A32" s="9" t="s">
        <v>59</v>
      </c>
      <c r="B32" s="10"/>
      <c r="C32" s="10">
        <v>17</v>
      </c>
      <c r="D32" s="10">
        <v>17</v>
      </c>
      <c r="G32" s="24" t="s">
        <v>131</v>
      </c>
      <c r="H32" s="10"/>
      <c r="I32" s="10">
        <v>1</v>
      </c>
      <c r="J32" s="10">
        <v>1</v>
      </c>
    </row>
    <row r="33" spans="1:10">
      <c r="A33" s="23" t="s">
        <v>171</v>
      </c>
      <c r="B33" s="10"/>
      <c r="C33" s="10">
        <v>17</v>
      </c>
      <c r="D33" s="10">
        <v>17</v>
      </c>
      <c r="G33" s="23" t="s">
        <v>240</v>
      </c>
      <c r="H33" s="10">
        <v>4</v>
      </c>
      <c r="I33" s="10"/>
      <c r="J33" s="10">
        <v>4</v>
      </c>
    </row>
    <row r="34" spans="1:10">
      <c r="A34" s="9" t="s">
        <v>226</v>
      </c>
      <c r="B34" s="10">
        <v>18</v>
      </c>
      <c r="C34" s="10"/>
      <c r="D34" s="10">
        <v>18</v>
      </c>
      <c r="G34" s="24" t="s">
        <v>98</v>
      </c>
      <c r="H34" s="10">
        <v>2</v>
      </c>
      <c r="I34" s="10"/>
      <c r="J34" s="10">
        <v>2</v>
      </c>
    </row>
    <row r="35" spans="1:10">
      <c r="A35" s="23" t="s">
        <v>454</v>
      </c>
      <c r="B35" s="10">
        <v>18</v>
      </c>
      <c r="C35" s="10"/>
      <c r="D35" s="10">
        <v>18</v>
      </c>
      <c r="G35" s="24" t="s">
        <v>131</v>
      </c>
      <c r="H35" s="10">
        <v>1</v>
      </c>
      <c r="I35" s="10"/>
      <c r="J35" s="10">
        <v>1</v>
      </c>
    </row>
    <row r="36" spans="1:10">
      <c r="A36" s="9" t="s">
        <v>25</v>
      </c>
      <c r="B36" s="10">
        <v>19</v>
      </c>
      <c r="C36" s="10"/>
      <c r="D36" s="10">
        <v>19</v>
      </c>
      <c r="G36" s="24" t="s">
        <v>384</v>
      </c>
      <c r="H36" s="10">
        <v>1</v>
      </c>
      <c r="I36" s="10"/>
      <c r="J36" s="10">
        <v>1</v>
      </c>
    </row>
    <row r="37" spans="1:10">
      <c r="A37" s="23" t="s">
        <v>98</v>
      </c>
      <c r="B37" s="10">
        <v>19</v>
      </c>
      <c r="C37" s="10"/>
      <c r="D37" s="10">
        <v>19</v>
      </c>
      <c r="G37" s="9" t="s">
        <v>516</v>
      </c>
      <c r="H37" s="10">
        <v>3</v>
      </c>
      <c r="I37" s="10">
        <v>2</v>
      </c>
      <c r="J37" s="10">
        <v>5</v>
      </c>
    </row>
    <row r="38" spans="1:10">
      <c r="A38" s="9" t="s">
        <v>92</v>
      </c>
      <c r="B38" s="10"/>
      <c r="C38" s="10">
        <v>21</v>
      </c>
      <c r="D38" s="10">
        <v>21</v>
      </c>
      <c r="G38" s="23" t="s">
        <v>239</v>
      </c>
      <c r="H38" s="10">
        <v>1</v>
      </c>
      <c r="I38" s="10"/>
      <c r="J38" s="10">
        <v>1</v>
      </c>
    </row>
    <row r="39" spans="1:10">
      <c r="A39" s="23" t="s">
        <v>456</v>
      </c>
      <c r="B39" s="10"/>
      <c r="C39" s="10">
        <v>21</v>
      </c>
      <c r="D39" s="10">
        <v>21</v>
      </c>
      <c r="G39" s="24" t="s">
        <v>457</v>
      </c>
      <c r="H39" s="10">
        <v>1</v>
      </c>
      <c r="I39" s="10"/>
      <c r="J39" s="10">
        <v>1</v>
      </c>
    </row>
    <row r="40" spans="1:10">
      <c r="A40" s="9" t="s">
        <v>19</v>
      </c>
      <c r="B40" s="10"/>
      <c r="C40" s="10">
        <v>22</v>
      </c>
      <c r="D40" s="10">
        <v>22</v>
      </c>
      <c r="G40" s="23" t="s">
        <v>240</v>
      </c>
      <c r="H40" s="10">
        <v>2</v>
      </c>
      <c r="I40" s="10">
        <v>2</v>
      </c>
      <c r="J40" s="10">
        <v>4</v>
      </c>
    </row>
    <row r="41" spans="1:10">
      <c r="A41" s="23" t="s">
        <v>163</v>
      </c>
      <c r="B41" s="10"/>
      <c r="C41" s="10">
        <v>22</v>
      </c>
      <c r="D41" s="10">
        <v>22</v>
      </c>
      <c r="G41" s="24" t="s">
        <v>374</v>
      </c>
      <c r="H41" s="10">
        <v>1</v>
      </c>
      <c r="I41" s="10"/>
      <c r="J41" s="10">
        <v>1</v>
      </c>
    </row>
    <row r="42" spans="1:10">
      <c r="A42" s="9" t="s">
        <v>85</v>
      </c>
      <c r="B42" s="10"/>
      <c r="C42" s="10">
        <v>23</v>
      </c>
      <c r="D42" s="10">
        <v>23</v>
      </c>
      <c r="G42" s="24" t="s">
        <v>463</v>
      </c>
      <c r="H42" s="10">
        <v>1</v>
      </c>
      <c r="I42" s="10"/>
      <c r="J42" s="10">
        <v>1</v>
      </c>
    </row>
    <row r="43" spans="1:10">
      <c r="A43" s="23" t="s">
        <v>156</v>
      </c>
      <c r="B43" s="10"/>
      <c r="C43" s="10">
        <v>23</v>
      </c>
      <c r="D43" s="10">
        <v>23</v>
      </c>
      <c r="G43" s="24" t="s">
        <v>372</v>
      </c>
      <c r="H43" s="10"/>
      <c r="I43" s="10">
        <v>1</v>
      </c>
      <c r="J43" s="10">
        <v>1</v>
      </c>
    </row>
    <row r="44" spans="1:10">
      <c r="A44" s="9" t="s">
        <v>57</v>
      </c>
      <c r="B44" s="10"/>
      <c r="C44" s="10">
        <v>24</v>
      </c>
      <c r="D44" s="10">
        <v>24</v>
      </c>
      <c r="G44" s="24" t="s">
        <v>459</v>
      </c>
      <c r="H44" s="10"/>
      <c r="I44" s="10">
        <v>1</v>
      </c>
      <c r="J44" s="10">
        <v>1</v>
      </c>
    </row>
    <row r="45" spans="1:10">
      <c r="A45" s="23" t="s">
        <v>100</v>
      </c>
      <c r="B45" s="10"/>
      <c r="C45" s="10">
        <v>24</v>
      </c>
      <c r="D45" s="10">
        <v>24</v>
      </c>
      <c r="G45" s="9" t="s">
        <v>246</v>
      </c>
      <c r="H45" s="10">
        <v>20</v>
      </c>
      <c r="I45" s="10">
        <v>5</v>
      </c>
      <c r="J45" s="10">
        <v>25</v>
      </c>
    </row>
    <row r="46" spans="1:10">
      <c r="A46" s="9" t="s">
        <v>12</v>
      </c>
      <c r="B46" s="10"/>
      <c r="C46" s="10">
        <v>25</v>
      </c>
      <c r="D46" s="10">
        <v>25</v>
      </c>
    </row>
    <row r="47" spans="1:10">
      <c r="A47" s="23" t="s">
        <v>376</v>
      </c>
      <c r="B47" s="10"/>
      <c r="C47" s="10">
        <v>25</v>
      </c>
      <c r="D47" s="10">
        <v>25</v>
      </c>
    </row>
    <row r="48" spans="1:10">
      <c r="A48" s="9" t="s">
        <v>246</v>
      </c>
      <c r="B48" s="10">
        <v>38</v>
      </c>
      <c r="C48" s="10">
        <v>223</v>
      </c>
      <c r="D48" s="10">
        <v>261</v>
      </c>
    </row>
  </sheetData>
  <sortState ref="G4:J45">
    <sortCondition descending="1" ref="G20"/>
  </sortState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Sheet2</vt:lpstr>
      <vt:lpstr>Pivot</vt:lpstr>
      <vt:lpstr>Raw</vt:lpstr>
      <vt:lpstr>Team Colours</vt:lpstr>
      <vt:lpstr>Pre</vt:lpstr>
      <vt:lpstr>Quest 0</vt:lpstr>
      <vt:lpstr>Quest 1</vt:lpstr>
      <vt:lpstr>Quest 2</vt:lpstr>
      <vt:lpstr>Quest 2.5</vt:lpstr>
      <vt:lpstr>Quest 3</vt:lpstr>
      <vt:lpstr>Quest 5</vt:lpstr>
      <vt:lpstr>Quest 4</vt:lpstr>
      <vt:lpstr>Post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Joshua Wong</dc:creator>
  <cp:lastModifiedBy>Joshua Wong</cp:lastModifiedBy>
  <dcterms:created xsi:type="dcterms:W3CDTF">2023-02-16T12:04:32Z</dcterms:created>
  <dcterms:modified xsi:type="dcterms:W3CDTF">2023-05-01T07:31:33Z</dcterms:modified>
</cp:coreProperties>
</file>